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2. L P H\2 0 2 6\LPH H1 2026\13. Stok Status\WorkingWaM\Penerbitan H1 2026 final\"/>
    </mc:Choice>
  </mc:AlternateContent>
  <xr:revisionPtr revIDLastSave="0" documentId="8_{0A69D8F4-3367-436B-836A-337858859EAE}" xr6:coauthVersionLast="47" xr6:coauthVersionMax="47" xr10:uidLastSave="{00000000-0000-0000-0000-000000000000}"/>
  <bookViews>
    <workbookView xWindow="-120" yWindow="-120" windowWidth="29040" windowHeight="15720" tabRatio="745" firstSheet="1" activeTab="1" xr2:uid="{F2378F50-1A09-466A-87C9-00B78D3D5677}"/>
  </bookViews>
  <sheets>
    <sheet name="NATIONAL" sheetId="22" state="hidden" r:id="rId1"/>
    <sheet name="CONTENT" sheetId="23" r:id="rId2"/>
    <sheet name="3.0" sheetId="4" r:id="rId3"/>
    <sheet name="3.1" sheetId="1" r:id="rId4"/>
    <sheet name="3.2" sheetId="19" r:id="rId5"/>
    <sheet name="3.3" sheetId="20" r:id="rId6"/>
    <sheet name="3.4" sheetId="2" r:id="rId7"/>
    <sheet name="3.5" sheetId="3" r:id="rId8"/>
    <sheet name="3.6" sheetId="8" r:id="rId9"/>
    <sheet name="3.7" sheetId="6" r:id="rId10"/>
    <sheet name="3.8" sheetId="7" r:id="rId11"/>
    <sheet name="3.9" sheetId="5" r:id="rId12"/>
    <sheet name="3.10" sheetId="10" r:id="rId13"/>
    <sheet name="3.11" sheetId="9" r:id="rId14"/>
    <sheet name="3.12" sheetId="13" r:id="rId15"/>
    <sheet name="3.13" sheetId="12" r:id="rId16"/>
    <sheet name="3.14" sheetId="15" r:id="rId17"/>
    <sheet name="3.15" sheetId="11" r:id="rId18"/>
    <sheet name="3.16" sheetId="16" r:id="rId19"/>
  </sheets>
  <definedNames>
    <definedName name="_xlnm.Print_Area" localSheetId="2">'3.0'!$A$1:$I$307</definedName>
    <definedName name="_xlnm.Print_Area" localSheetId="13">'3.11'!$A$1:$I$228</definedName>
    <definedName name="_xlnm.Print_Area" localSheetId="16">'3.14'!$A$1:$I$438</definedName>
    <definedName name="_xlnm.Print_Area" localSheetId="17">'3.15'!$A$1:$I$459</definedName>
    <definedName name="_xlnm.Print_Area" localSheetId="7">'3.5'!$A$1:$I$213</definedName>
    <definedName name="_xlnm.Print_Area" localSheetId="8">'3.6'!$A$113:$I$138</definedName>
    <definedName name="_xlnm.Print_Area" localSheetId="9">'3.7'!$A$1:$I$258</definedName>
    <definedName name="_xlnm.Print_Titles" localSheetId="2">'3.0'!$2:$5</definedName>
    <definedName name="_xlnm.Print_Titles" localSheetId="3">'3.1'!$1:$5</definedName>
    <definedName name="_xlnm.Print_Titles" localSheetId="12">'3.10'!$2:$4</definedName>
    <definedName name="_xlnm.Print_Titles" localSheetId="13">'3.11'!$2:$4</definedName>
    <definedName name="_xlnm.Print_Titles" localSheetId="14">'3.12'!$2:$4</definedName>
    <definedName name="_xlnm.Print_Titles" localSheetId="16">'3.14'!$2:$4</definedName>
    <definedName name="_xlnm.Print_Titles" localSheetId="17">'3.15'!$2:$4</definedName>
    <definedName name="_xlnm.Print_Titles" localSheetId="18">'3.16'!$2:$4</definedName>
    <definedName name="_xlnm.Print_Titles" localSheetId="4">'3.2'!$1:$5</definedName>
    <definedName name="_xlnm.Print_Titles" localSheetId="6">'3.4'!$1:$5</definedName>
    <definedName name="_xlnm.Print_Titles" localSheetId="7">'3.5'!$2:$5</definedName>
    <definedName name="_xlnm.Print_Titles" localSheetId="9">'3.7'!$2:$5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22" l="1"/>
  <c r="D11" i="22"/>
  <c r="E11" i="22"/>
  <c r="F11" i="22"/>
  <c r="G11" i="22"/>
  <c r="H11" i="22"/>
  <c r="I11" i="22"/>
  <c r="J11" i="22"/>
  <c r="K11" i="22"/>
  <c r="C12" i="22"/>
  <c r="D12" i="22"/>
  <c r="E12" i="22"/>
  <c r="F12" i="22"/>
  <c r="G12" i="22"/>
  <c r="H12" i="22"/>
  <c r="I12" i="22"/>
  <c r="J12" i="22"/>
  <c r="K12" i="22"/>
  <c r="C13" i="22"/>
  <c r="D13" i="22"/>
  <c r="E13" i="22"/>
  <c r="F13" i="22"/>
  <c r="G13" i="22"/>
  <c r="H13" i="22"/>
  <c r="I13" i="22"/>
  <c r="J13" i="22"/>
  <c r="K13" i="22"/>
  <c r="C14" i="22"/>
  <c r="D14" i="22"/>
  <c r="E14" i="22"/>
  <c r="F14" i="22"/>
  <c r="G14" i="22"/>
  <c r="H14" i="22"/>
  <c r="I14" i="22"/>
  <c r="J14" i="22"/>
  <c r="K14" i="22"/>
  <c r="C15" i="22"/>
  <c r="D15" i="22"/>
  <c r="E15" i="22"/>
  <c r="F15" i="22"/>
  <c r="G15" i="22"/>
  <c r="H15" i="22"/>
  <c r="I15" i="22"/>
  <c r="J15" i="22"/>
  <c r="K15" i="22"/>
  <c r="C16" i="22"/>
  <c r="D16" i="22"/>
  <c r="E16" i="22"/>
  <c r="F16" i="22"/>
  <c r="G16" i="22"/>
  <c r="H16" i="22"/>
  <c r="I16" i="22"/>
  <c r="J16" i="22"/>
  <c r="K16" i="22"/>
  <c r="C17" i="22"/>
  <c r="D17" i="22"/>
  <c r="E17" i="22"/>
  <c r="F17" i="22"/>
  <c r="G17" i="22"/>
  <c r="H17" i="22"/>
  <c r="I17" i="22"/>
  <c r="J17" i="22"/>
  <c r="K17" i="22"/>
  <c r="C18" i="22"/>
  <c r="D18" i="22"/>
  <c r="E18" i="22"/>
  <c r="F18" i="22"/>
  <c r="G18" i="22"/>
  <c r="H18" i="22"/>
  <c r="I18" i="22"/>
  <c r="J18" i="22"/>
  <c r="K18" i="22"/>
  <c r="C19" i="22"/>
  <c r="D19" i="22"/>
  <c r="E19" i="22"/>
  <c r="F19" i="22"/>
  <c r="G19" i="22"/>
  <c r="H19" i="22"/>
  <c r="I19" i="22"/>
  <c r="J19" i="22"/>
  <c r="K19" i="22"/>
  <c r="C20" i="22"/>
  <c r="D20" i="22"/>
  <c r="E20" i="22"/>
  <c r="F20" i="22"/>
  <c r="G20" i="22"/>
  <c r="H20" i="22"/>
  <c r="I20" i="22"/>
  <c r="J20" i="22"/>
  <c r="K20" i="22"/>
  <c r="C21" i="22"/>
  <c r="D21" i="22"/>
  <c r="E21" i="22"/>
  <c r="F21" i="22"/>
  <c r="G21" i="22"/>
  <c r="H21" i="22"/>
  <c r="I21" i="22"/>
  <c r="J21" i="22"/>
  <c r="K21" i="22"/>
  <c r="C22" i="22"/>
  <c r="D22" i="22"/>
  <c r="E22" i="22"/>
  <c r="F22" i="22"/>
  <c r="G22" i="22"/>
  <c r="H22" i="22"/>
  <c r="I22" i="22"/>
  <c r="J22" i="22"/>
  <c r="K22" i="22"/>
  <c r="C23" i="22"/>
  <c r="D23" i="22"/>
  <c r="E23" i="22"/>
  <c r="F23" i="22"/>
  <c r="G23" i="22"/>
  <c r="H23" i="22"/>
  <c r="I23" i="22"/>
  <c r="J23" i="22"/>
  <c r="K23" i="22"/>
  <c r="C24" i="22"/>
  <c r="D24" i="22"/>
  <c r="E24" i="22"/>
  <c r="F24" i="22"/>
  <c r="G24" i="22"/>
  <c r="H24" i="22"/>
  <c r="I24" i="22"/>
  <c r="J24" i="22"/>
  <c r="K24" i="22"/>
  <c r="C25" i="22"/>
  <c r="D25" i="22"/>
  <c r="E25" i="22"/>
  <c r="F25" i="22"/>
  <c r="G25" i="22"/>
  <c r="H25" i="22"/>
  <c r="I25" i="22"/>
  <c r="J25" i="22"/>
  <c r="K25" i="22"/>
  <c r="C26" i="22"/>
  <c r="D26" i="22"/>
  <c r="E26" i="22"/>
  <c r="F26" i="22"/>
  <c r="G26" i="22"/>
  <c r="H26" i="22"/>
  <c r="I26" i="22"/>
  <c r="J26" i="22"/>
  <c r="K26" i="22"/>
  <c r="K27" i="22"/>
  <c r="C28" i="22"/>
  <c r="D28" i="22"/>
  <c r="E28" i="22"/>
  <c r="F28" i="22"/>
  <c r="G28" i="22"/>
  <c r="H28" i="22"/>
  <c r="I28" i="22"/>
  <c r="J28" i="22"/>
  <c r="K28" i="22"/>
  <c r="L28" i="22"/>
  <c r="K29" i="22"/>
  <c r="C30" i="22"/>
  <c r="D30" i="22"/>
  <c r="E30" i="22"/>
  <c r="F30" i="22"/>
  <c r="G30" i="22"/>
  <c r="H30" i="22"/>
  <c r="I30" i="22"/>
  <c r="J30" i="22"/>
  <c r="K30" i="22"/>
  <c r="C31" i="22"/>
  <c r="D31" i="22"/>
  <c r="E31" i="22"/>
  <c r="F31" i="22"/>
  <c r="G31" i="22"/>
  <c r="H31" i="22"/>
  <c r="I31" i="22"/>
  <c r="J31" i="22"/>
  <c r="K31" i="22"/>
  <c r="C32" i="22"/>
  <c r="D32" i="22"/>
  <c r="E32" i="22"/>
  <c r="F32" i="22"/>
  <c r="G32" i="22"/>
  <c r="H32" i="22"/>
  <c r="I32" i="22"/>
  <c r="J32" i="22"/>
  <c r="K32" i="22"/>
  <c r="C33" i="22"/>
  <c r="D33" i="22"/>
  <c r="E33" i="22"/>
  <c r="F33" i="22"/>
  <c r="G33" i="22"/>
  <c r="H33" i="22"/>
  <c r="I33" i="22"/>
  <c r="J33" i="22"/>
  <c r="K33" i="22"/>
  <c r="C34" i="22"/>
  <c r="D34" i="22"/>
  <c r="E34" i="22"/>
  <c r="F34" i="22"/>
  <c r="G34" i="22"/>
  <c r="H34" i="22"/>
  <c r="I34" i="22"/>
  <c r="J34" i="22"/>
  <c r="K34" i="22"/>
  <c r="C35" i="22"/>
  <c r="D35" i="22"/>
  <c r="E35" i="22"/>
  <c r="F35" i="22"/>
  <c r="G35" i="22"/>
  <c r="H35" i="22"/>
  <c r="I35" i="22"/>
  <c r="J35" i="22"/>
  <c r="K35" i="22"/>
  <c r="C36" i="22"/>
  <c r="D36" i="22"/>
  <c r="E36" i="22"/>
  <c r="F36" i="22"/>
  <c r="G36" i="22"/>
  <c r="H36" i="22"/>
  <c r="I36" i="22"/>
  <c r="J36" i="22"/>
  <c r="K36" i="22"/>
  <c r="C37" i="22"/>
  <c r="D37" i="22"/>
  <c r="E37" i="22"/>
  <c r="F37" i="22"/>
  <c r="G37" i="22"/>
  <c r="H37" i="22"/>
  <c r="I37" i="22"/>
  <c r="J37" i="22"/>
  <c r="K37" i="22"/>
  <c r="C38" i="22"/>
  <c r="D38" i="22"/>
  <c r="E38" i="22"/>
  <c r="F38" i="22"/>
  <c r="G38" i="22"/>
  <c r="H38" i="22"/>
  <c r="I38" i="22"/>
  <c r="J38" i="22"/>
  <c r="K38" i="22"/>
  <c r="C39" i="22"/>
  <c r="D39" i="22"/>
  <c r="E39" i="22"/>
  <c r="F39" i="22"/>
  <c r="G39" i="22"/>
  <c r="H39" i="22"/>
  <c r="I39" i="22"/>
  <c r="J39" i="22"/>
  <c r="K39" i="22"/>
  <c r="C40" i="22"/>
  <c r="D40" i="22"/>
  <c r="E40" i="22"/>
  <c r="F40" i="22"/>
  <c r="G40" i="22"/>
  <c r="H40" i="22"/>
  <c r="I40" i="22"/>
  <c r="J40" i="22"/>
  <c r="K40" i="22"/>
  <c r="C41" i="22"/>
  <c r="D41" i="22"/>
  <c r="E41" i="22"/>
  <c r="F41" i="22"/>
  <c r="G41" i="22"/>
  <c r="H41" i="22"/>
  <c r="I41" i="22"/>
  <c r="J41" i="22"/>
  <c r="K41" i="22"/>
  <c r="C42" i="22"/>
  <c r="D42" i="22"/>
  <c r="E42" i="22"/>
  <c r="F42" i="22"/>
  <c r="G42" i="22"/>
  <c r="H42" i="22"/>
  <c r="I42" i="22"/>
  <c r="J42" i="22"/>
  <c r="K42" i="22"/>
  <c r="C43" i="22"/>
  <c r="D43" i="22"/>
  <c r="E43" i="22"/>
  <c r="F43" i="22"/>
  <c r="G43" i="22"/>
  <c r="H43" i="22"/>
  <c r="I43" i="22"/>
  <c r="J43" i="22"/>
  <c r="K43" i="22"/>
  <c r="C44" i="22"/>
  <c r="D44" i="22"/>
  <c r="E44" i="22"/>
  <c r="F44" i="22"/>
  <c r="G44" i="22"/>
  <c r="H44" i="22"/>
  <c r="I44" i="22"/>
  <c r="J44" i="22"/>
  <c r="K44" i="22"/>
  <c r="C45" i="22"/>
  <c r="D45" i="22"/>
  <c r="E45" i="22"/>
  <c r="F45" i="22"/>
  <c r="G45" i="22"/>
  <c r="H45" i="22"/>
  <c r="I45" i="22"/>
  <c r="J45" i="22"/>
  <c r="K45" i="22"/>
  <c r="K46" i="22"/>
  <c r="C47" i="22"/>
  <c r="D47" i="22"/>
  <c r="E47" i="22"/>
  <c r="F47" i="22"/>
  <c r="G47" i="22"/>
  <c r="H47" i="22"/>
  <c r="I47" i="22"/>
  <c r="J47" i="22"/>
  <c r="K47" i="22"/>
  <c r="L47" i="22"/>
  <c r="C49" i="22"/>
  <c r="D49" i="22"/>
  <c r="E49" i="22"/>
  <c r="F49" i="22"/>
  <c r="G49" i="22"/>
  <c r="H49" i="22"/>
  <c r="I49" i="22"/>
  <c r="C50" i="22"/>
  <c r="D50" i="22"/>
  <c r="E50" i="22"/>
  <c r="F50" i="22"/>
  <c r="G50" i="22"/>
  <c r="H50" i="22"/>
  <c r="I50" i="22"/>
  <c r="C51" i="22"/>
  <c r="D51" i="22"/>
  <c r="E51" i="22"/>
  <c r="F51" i="22"/>
  <c r="G51" i="22"/>
  <c r="H51" i="22"/>
  <c r="I51" i="22"/>
  <c r="C52" i="22"/>
  <c r="D52" i="22"/>
  <c r="E52" i="22"/>
  <c r="F52" i="22"/>
  <c r="G52" i="22"/>
  <c r="H52" i="22"/>
  <c r="I52" i="22"/>
  <c r="C53" i="22"/>
  <c r="D53" i="22"/>
  <c r="E53" i="22"/>
  <c r="F53" i="22"/>
  <c r="G53" i="22"/>
  <c r="H53" i="22"/>
  <c r="I53" i="22"/>
  <c r="C54" i="22"/>
  <c r="D54" i="22"/>
  <c r="E54" i="22"/>
  <c r="F54" i="22"/>
  <c r="G54" i="22"/>
  <c r="H54" i="22"/>
  <c r="I54" i="22"/>
  <c r="C55" i="22"/>
  <c r="D55" i="22"/>
  <c r="E55" i="22"/>
  <c r="F55" i="22"/>
  <c r="G55" i="22"/>
  <c r="H55" i="22"/>
  <c r="I55" i="22"/>
  <c r="C56" i="22"/>
  <c r="D56" i="22"/>
  <c r="E56" i="22"/>
  <c r="F56" i="22"/>
  <c r="G56" i="22"/>
  <c r="H56" i="22"/>
  <c r="I56" i="22"/>
  <c r="C57" i="22"/>
  <c r="D57" i="22"/>
  <c r="E57" i="22"/>
  <c r="F57" i="22"/>
  <c r="G57" i="22"/>
  <c r="H57" i="22"/>
  <c r="I57" i="22"/>
  <c r="C58" i="22"/>
  <c r="D58" i="22"/>
  <c r="E58" i="22"/>
  <c r="F58" i="22"/>
  <c r="G58" i="22"/>
  <c r="H58" i="22"/>
  <c r="I58" i="22"/>
  <c r="C59" i="22"/>
  <c r="D59" i="22"/>
  <c r="E59" i="22"/>
  <c r="F59" i="22"/>
  <c r="G59" i="22"/>
  <c r="H59" i="22"/>
  <c r="I59" i="22"/>
  <c r="C60" i="22"/>
  <c r="D60" i="22"/>
  <c r="E60" i="22"/>
  <c r="F60" i="22"/>
  <c r="G60" i="22"/>
  <c r="H60" i="22"/>
  <c r="I60" i="22"/>
  <c r="C61" i="22"/>
  <c r="D61" i="22"/>
  <c r="E61" i="22"/>
  <c r="F61" i="22"/>
  <c r="G61" i="22"/>
  <c r="H61" i="22"/>
  <c r="I61" i="22"/>
  <c r="C62" i="22"/>
  <c r="D62" i="22"/>
  <c r="E62" i="22"/>
  <c r="F62" i="22"/>
  <c r="G62" i="22"/>
  <c r="H62" i="22"/>
  <c r="I62" i="22"/>
  <c r="C63" i="22"/>
  <c r="D63" i="22"/>
  <c r="E63" i="22"/>
  <c r="F63" i="22"/>
  <c r="G63" i="22"/>
  <c r="H63" i="22"/>
  <c r="I63" i="22"/>
  <c r="C64" i="22"/>
  <c r="D64" i="22"/>
  <c r="E64" i="22"/>
  <c r="F64" i="22"/>
  <c r="G64" i="22"/>
  <c r="H64" i="22"/>
  <c r="I64" i="22"/>
  <c r="C66" i="22"/>
  <c r="D66" i="22"/>
  <c r="E66" i="22"/>
  <c r="F66" i="22"/>
  <c r="G66" i="22"/>
  <c r="H66" i="22"/>
  <c r="I66" i="22"/>
  <c r="J68" i="22"/>
  <c r="K68" i="22"/>
  <c r="L68" i="22"/>
  <c r="M68" i="22"/>
  <c r="N68" i="22"/>
  <c r="O68" i="22"/>
  <c r="P68" i="22"/>
  <c r="Q68" i="22"/>
  <c r="R68" i="22"/>
  <c r="J69" i="22"/>
  <c r="K69" i="22"/>
  <c r="L69" i="22"/>
  <c r="M69" i="22"/>
  <c r="N69" i="22"/>
  <c r="O69" i="22"/>
  <c r="P69" i="22"/>
  <c r="Q69" i="22"/>
  <c r="R69" i="22"/>
  <c r="J70" i="22"/>
  <c r="K70" i="22"/>
  <c r="L70" i="22"/>
  <c r="M70" i="22"/>
  <c r="N70" i="22"/>
  <c r="O70" i="22"/>
  <c r="P70" i="22"/>
  <c r="Q70" i="22"/>
  <c r="R70" i="22"/>
  <c r="J71" i="22"/>
  <c r="K71" i="22"/>
  <c r="L71" i="22"/>
  <c r="M71" i="22"/>
  <c r="N71" i="22"/>
  <c r="O71" i="22"/>
  <c r="P71" i="22"/>
  <c r="Q71" i="22"/>
  <c r="R71" i="22"/>
  <c r="J72" i="22"/>
  <c r="K72" i="22"/>
  <c r="L72" i="22"/>
  <c r="M72" i="22"/>
  <c r="N72" i="22"/>
  <c r="O72" i="22"/>
  <c r="P72" i="22"/>
  <c r="Q72" i="22"/>
  <c r="R72" i="22"/>
  <c r="J73" i="22"/>
  <c r="K73" i="22"/>
  <c r="L73" i="22"/>
  <c r="M73" i="22"/>
  <c r="N73" i="22"/>
  <c r="O73" i="22"/>
  <c r="P73" i="22"/>
  <c r="Q73" i="22"/>
  <c r="R73" i="22"/>
  <c r="J74" i="22"/>
  <c r="K74" i="22"/>
  <c r="L74" i="22"/>
  <c r="M74" i="22"/>
  <c r="N74" i="22"/>
  <c r="O74" i="22"/>
  <c r="P74" i="22"/>
  <c r="Q74" i="22"/>
  <c r="R74" i="22"/>
  <c r="J75" i="22"/>
  <c r="K75" i="22"/>
  <c r="L75" i="22"/>
  <c r="M75" i="22"/>
  <c r="N75" i="22"/>
  <c r="O75" i="22"/>
  <c r="P75" i="22"/>
  <c r="Q75" i="22"/>
  <c r="R75" i="22"/>
  <c r="J76" i="22"/>
  <c r="K76" i="22"/>
  <c r="L76" i="22"/>
  <c r="M76" i="22"/>
  <c r="N76" i="22"/>
  <c r="O76" i="22"/>
  <c r="P76" i="22"/>
  <c r="Q76" i="22"/>
  <c r="R76" i="22"/>
  <c r="J77" i="22"/>
  <c r="K77" i="22"/>
  <c r="L77" i="22"/>
  <c r="M77" i="22"/>
  <c r="N77" i="22"/>
  <c r="O77" i="22"/>
  <c r="P77" i="22"/>
  <c r="Q77" i="22"/>
  <c r="R77" i="22"/>
  <c r="J78" i="22"/>
  <c r="K78" i="22"/>
  <c r="L78" i="22"/>
  <c r="M78" i="22"/>
  <c r="N78" i="22"/>
  <c r="O78" i="22"/>
  <c r="P78" i="22"/>
  <c r="Q78" i="22"/>
  <c r="R78" i="22"/>
  <c r="J79" i="22"/>
  <c r="K79" i="22"/>
  <c r="L79" i="22"/>
  <c r="M79" i="22"/>
  <c r="N79" i="22"/>
  <c r="O79" i="22"/>
  <c r="P79" i="22"/>
  <c r="Q79" i="22"/>
  <c r="R79" i="22"/>
  <c r="J80" i="22"/>
  <c r="K80" i="22"/>
  <c r="L80" i="22"/>
  <c r="M80" i="22"/>
  <c r="N80" i="22"/>
  <c r="O80" i="22"/>
  <c r="P80" i="22"/>
  <c r="Q80" i="22"/>
  <c r="R80" i="22"/>
  <c r="J81" i="22"/>
  <c r="K81" i="22"/>
  <c r="L81" i="22"/>
  <c r="M81" i="22"/>
  <c r="N81" i="22"/>
  <c r="O81" i="22"/>
  <c r="P81" i="22"/>
  <c r="Q81" i="22"/>
  <c r="R81" i="22"/>
  <c r="J82" i="22"/>
  <c r="K82" i="22"/>
  <c r="L82" i="22"/>
  <c r="M82" i="22"/>
  <c r="N82" i="22"/>
  <c r="O82" i="22"/>
  <c r="P82" i="22"/>
  <c r="Q82" i="22"/>
  <c r="R82" i="22"/>
  <c r="J83" i="22"/>
  <c r="K83" i="22"/>
  <c r="L83" i="22"/>
  <c r="M83" i="22"/>
  <c r="N83" i="22"/>
  <c r="O83" i="22"/>
  <c r="P83" i="22"/>
  <c r="Q83" i="22"/>
  <c r="R83" i="22"/>
  <c r="J85" i="22"/>
  <c r="K85" i="22"/>
  <c r="L85" i="22"/>
  <c r="M85" i="22"/>
  <c r="N85" i="22"/>
  <c r="O85" i="22"/>
  <c r="P85" i="22"/>
  <c r="Q85" i="22"/>
  <c r="R85" i="22"/>
  <c r="J87" i="22"/>
  <c r="K87" i="22"/>
  <c r="L87" i="22"/>
  <c r="M87" i="22"/>
  <c r="N87" i="22"/>
  <c r="O87" i="22"/>
  <c r="P87" i="22"/>
  <c r="Q87" i="22"/>
  <c r="R87" i="22"/>
  <c r="J88" i="22"/>
  <c r="K88" i="22"/>
  <c r="L88" i="22"/>
  <c r="M88" i="22"/>
  <c r="N88" i="22"/>
  <c r="O88" i="22"/>
  <c r="P88" i="22"/>
  <c r="Q88" i="22"/>
  <c r="R88" i="22"/>
  <c r="J89" i="22"/>
  <c r="K89" i="22"/>
  <c r="L89" i="22"/>
  <c r="M89" i="22"/>
  <c r="N89" i="22"/>
  <c r="O89" i="22"/>
  <c r="P89" i="22"/>
  <c r="Q89" i="22"/>
  <c r="R89" i="22"/>
  <c r="J90" i="22"/>
  <c r="K90" i="22"/>
  <c r="L90" i="22"/>
  <c r="M90" i="22"/>
  <c r="N90" i="22"/>
  <c r="O90" i="22"/>
  <c r="P90" i="22"/>
  <c r="Q90" i="22"/>
  <c r="R90" i="22"/>
  <c r="J91" i="22"/>
  <c r="K91" i="22"/>
  <c r="L91" i="22"/>
  <c r="M91" i="22"/>
  <c r="N91" i="22"/>
  <c r="O91" i="22"/>
  <c r="P91" i="22"/>
  <c r="Q91" i="22"/>
  <c r="R91" i="22"/>
  <c r="J92" i="22"/>
  <c r="K92" i="22"/>
  <c r="L92" i="22"/>
  <c r="M92" i="22"/>
  <c r="N92" i="22"/>
  <c r="O92" i="22"/>
  <c r="P92" i="22"/>
  <c r="Q92" i="22"/>
  <c r="R92" i="22"/>
  <c r="J93" i="22"/>
  <c r="K93" i="22"/>
  <c r="L93" i="22"/>
  <c r="M93" i="22"/>
  <c r="N93" i="22"/>
  <c r="O93" i="22"/>
  <c r="P93" i="22"/>
  <c r="Q93" i="22"/>
  <c r="R93" i="22"/>
  <c r="J94" i="22"/>
  <c r="K94" i="22"/>
  <c r="L94" i="22"/>
  <c r="M94" i="22"/>
  <c r="N94" i="22"/>
  <c r="O94" i="22"/>
  <c r="P94" i="22"/>
  <c r="Q94" i="22"/>
  <c r="R94" i="22"/>
  <c r="J95" i="22"/>
  <c r="K95" i="22"/>
  <c r="L95" i="22"/>
  <c r="M95" i="22"/>
  <c r="N95" i="22"/>
  <c r="O95" i="22"/>
  <c r="P95" i="22"/>
  <c r="Q95" i="22"/>
  <c r="R95" i="22"/>
  <c r="J96" i="22"/>
  <c r="K96" i="22"/>
  <c r="L96" i="22"/>
  <c r="M96" i="22"/>
  <c r="N96" i="22"/>
  <c r="O96" i="22"/>
  <c r="P96" i="22"/>
  <c r="Q96" i="22"/>
  <c r="R96" i="22"/>
  <c r="J97" i="22"/>
  <c r="K97" i="22"/>
  <c r="L97" i="22"/>
  <c r="M97" i="22"/>
  <c r="N97" i="22"/>
  <c r="O97" i="22"/>
  <c r="P97" i="22"/>
  <c r="Q97" i="22"/>
  <c r="R97" i="22"/>
  <c r="J98" i="22"/>
  <c r="K98" i="22"/>
  <c r="L98" i="22"/>
  <c r="M98" i="22"/>
  <c r="N98" i="22"/>
  <c r="O98" i="22"/>
  <c r="P98" i="22"/>
  <c r="Q98" i="22"/>
  <c r="R98" i="22"/>
  <c r="J99" i="22"/>
  <c r="K99" i="22"/>
  <c r="L99" i="22"/>
  <c r="M99" i="22"/>
  <c r="N99" i="22"/>
  <c r="O99" i="22"/>
  <c r="P99" i="22"/>
  <c r="Q99" i="22"/>
  <c r="R99" i="22"/>
  <c r="J100" i="22"/>
  <c r="K100" i="22"/>
  <c r="L100" i="22"/>
  <c r="M100" i="22"/>
  <c r="N100" i="22"/>
  <c r="O100" i="22"/>
  <c r="P100" i="22"/>
  <c r="Q100" i="22"/>
  <c r="R100" i="22"/>
  <c r="J101" i="22"/>
  <c r="K101" i="22"/>
  <c r="L101" i="22"/>
  <c r="M101" i="22"/>
  <c r="N101" i="22"/>
  <c r="O101" i="22"/>
  <c r="P101" i="22"/>
  <c r="Q101" i="22"/>
  <c r="R101" i="22"/>
  <c r="J102" i="22"/>
  <c r="K102" i="22"/>
  <c r="L102" i="22"/>
  <c r="M102" i="22"/>
  <c r="N102" i="22"/>
  <c r="O102" i="22"/>
  <c r="P102" i="22"/>
  <c r="Q102" i="22"/>
  <c r="R102" i="22"/>
  <c r="C108" i="22"/>
  <c r="D108" i="22"/>
  <c r="E108" i="22"/>
  <c r="F108" i="22"/>
  <c r="G108" i="22"/>
  <c r="H108" i="22"/>
  <c r="I108" i="22"/>
  <c r="N108" i="22"/>
  <c r="O108" i="22"/>
  <c r="P108" i="22"/>
  <c r="Q108" i="22"/>
  <c r="R108" i="22"/>
  <c r="C109" i="22"/>
  <c r="D109" i="22"/>
  <c r="E109" i="22"/>
  <c r="F109" i="22"/>
  <c r="G109" i="22"/>
  <c r="H109" i="22"/>
  <c r="I109" i="22"/>
  <c r="N109" i="22"/>
  <c r="O109" i="22"/>
  <c r="P109" i="22"/>
  <c r="Q109" i="22"/>
  <c r="R109" i="22"/>
  <c r="C110" i="22"/>
  <c r="D110" i="22"/>
  <c r="E110" i="22"/>
  <c r="F110" i="22"/>
  <c r="G110" i="22"/>
  <c r="H110" i="22"/>
  <c r="I110" i="22"/>
  <c r="N110" i="22"/>
  <c r="O110" i="22"/>
  <c r="P110" i="22"/>
  <c r="Q110" i="22"/>
  <c r="R110" i="22"/>
  <c r="C111" i="22"/>
  <c r="D111" i="22"/>
  <c r="E111" i="22"/>
  <c r="F111" i="22"/>
  <c r="G111" i="22"/>
  <c r="H111" i="22"/>
  <c r="I111" i="22"/>
  <c r="N111" i="22"/>
  <c r="O111" i="22"/>
  <c r="P111" i="22"/>
  <c r="Q111" i="22"/>
  <c r="R111" i="22"/>
  <c r="C112" i="22"/>
  <c r="D112" i="22"/>
  <c r="E112" i="22"/>
  <c r="F112" i="22"/>
  <c r="G112" i="22"/>
  <c r="H112" i="22"/>
  <c r="I112" i="22"/>
  <c r="N112" i="22"/>
  <c r="O112" i="22"/>
  <c r="P112" i="22"/>
  <c r="Q112" i="22"/>
  <c r="R112" i="22"/>
  <c r="C113" i="22"/>
  <c r="D113" i="22"/>
  <c r="E113" i="22"/>
  <c r="F113" i="22"/>
  <c r="G113" i="22"/>
  <c r="H113" i="22"/>
  <c r="I113" i="22"/>
  <c r="N113" i="22"/>
  <c r="O113" i="22"/>
  <c r="P113" i="22"/>
  <c r="Q113" i="22"/>
  <c r="R113" i="22"/>
  <c r="C114" i="22"/>
  <c r="D114" i="22"/>
  <c r="E114" i="22"/>
  <c r="F114" i="22"/>
  <c r="G114" i="22"/>
  <c r="H114" i="22"/>
  <c r="I114" i="22"/>
  <c r="N114" i="22"/>
  <c r="O114" i="22"/>
  <c r="P114" i="22"/>
  <c r="Q114" i="22"/>
  <c r="R114" i="22"/>
  <c r="C115" i="22"/>
  <c r="D115" i="22"/>
  <c r="E115" i="22"/>
  <c r="F115" i="22"/>
  <c r="G115" i="22"/>
  <c r="H115" i="22"/>
  <c r="I115" i="22"/>
  <c r="N115" i="22"/>
  <c r="O115" i="22"/>
  <c r="P115" i="22"/>
  <c r="Q115" i="22"/>
  <c r="R115" i="22"/>
  <c r="C116" i="22"/>
  <c r="D116" i="22"/>
  <c r="E116" i="22"/>
  <c r="F116" i="22"/>
  <c r="G116" i="22"/>
  <c r="H116" i="22"/>
  <c r="I116" i="22"/>
  <c r="N116" i="22"/>
  <c r="O116" i="22"/>
  <c r="P116" i="22"/>
  <c r="Q116" i="22"/>
  <c r="R116" i="22"/>
  <c r="C117" i="22"/>
  <c r="D117" i="22"/>
  <c r="E117" i="22"/>
  <c r="F117" i="22"/>
  <c r="G117" i="22"/>
  <c r="H117" i="22"/>
  <c r="I117" i="22"/>
  <c r="N117" i="22"/>
  <c r="O117" i="22"/>
  <c r="P117" i="22"/>
  <c r="Q117" i="22"/>
  <c r="R117" i="22"/>
  <c r="C118" i="22"/>
  <c r="D118" i="22"/>
  <c r="E118" i="22"/>
  <c r="F118" i="22"/>
  <c r="G118" i="22"/>
  <c r="H118" i="22"/>
  <c r="I118" i="22"/>
  <c r="N118" i="22"/>
  <c r="O118" i="22"/>
  <c r="P118" i="22"/>
  <c r="Q118" i="22"/>
  <c r="R118" i="22"/>
  <c r="C119" i="22"/>
  <c r="D119" i="22"/>
  <c r="E119" i="22"/>
  <c r="F119" i="22"/>
  <c r="G119" i="22"/>
  <c r="H119" i="22"/>
  <c r="I119" i="22"/>
  <c r="N119" i="22"/>
  <c r="O119" i="22"/>
  <c r="P119" i="22"/>
  <c r="Q119" i="22"/>
  <c r="R119" i="22"/>
  <c r="C120" i="22"/>
  <c r="D120" i="22"/>
  <c r="E120" i="22"/>
  <c r="F120" i="22"/>
  <c r="G120" i="22"/>
  <c r="H120" i="22"/>
  <c r="I120" i="22"/>
  <c r="N120" i="22"/>
  <c r="O120" i="22"/>
  <c r="P120" i="22"/>
  <c r="Q120" i="22"/>
  <c r="R120" i="22"/>
  <c r="C121" i="22"/>
  <c r="D121" i="22"/>
  <c r="E121" i="22"/>
  <c r="F121" i="22"/>
  <c r="G121" i="22"/>
  <c r="H121" i="22"/>
  <c r="I121" i="22"/>
  <c r="N121" i="22"/>
  <c r="O121" i="22"/>
  <c r="P121" i="22"/>
  <c r="Q121" i="22"/>
  <c r="R121" i="22"/>
  <c r="C122" i="22"/>
  <c r="D122" i="22"/>
  <c r="E122" i="22"/>
  <c r="F122" i="22"/>
  <c r="G122" i="22"/>
  <c r="H122" i="22"/>
  <c r="I122" i="22"/>
  <c r="N122" i="22"/>
  <c r="O122" i="22"/>
  <c r="P122" i="22"/>
  <c r="Q122" i="22"/>
  <c r="R122" i="22"/>
  <c r="C123" i="22"/>
  <c r="D123" i="22"/>
  <c r="E123" i="22"/>
  <c r="F123" i="22"/>
  <c r="G123" i="22"/>
  <c r="H123" i="22"/>
  <c r="I123" i="22"/>
  <c r="N123" i="22"/>
  <c r="O123" i="22"/>
  <c r="P123" i="22"/>
  <c r="Q123" i="22"/>
  <c r="R123" i="22"/>
  <c r="C125" i="22"/>
  <c r="D125" i="22"/>
  <c r="E125" i="22"/>
  <c r="F125" i="22"/>
  <c r="G125" i="22"/>
  <c r="H125" i="22"/>
  <c r="I125" i="22"/>
  <c r="L125" i="22"/>
  <c r="N125" i="22"/>
  <c r="O125" i="22"/>
  <c r="P125" i="22"/>
  <c r="Q125" i="22"/>
  <c r="R125" i="22"/>
  <c r="N126" i="22"/>
  <c r="O126" i="22"/>
  <c r="P126" i="22"/>
  <c r="Q126" i="22"/>
  <c r="R126" i="22"/>
  <c r="C127" i="22"/>
  <c r="D127" i="22"/>
  <c r="E127" i="22"/>
  <c r="F127" i="22"/>
  <c r="G127" i="22"/>
  <c r="H127" i="22"/>
  <c r="I127" i="22"/>
  <c r="N127" i="22"/>
  <c r="O127" i="22"/>
  <c r="P127" i="22"/>
  <c r="Q127" i="22"/>
  <c r="R127" i="22"/>
  <c r="C128" i="22"/>
  <c r="D128" i="22"/>
  <c r="E128" i="22"/>
  <c r="F128" i="22"/>
  <c r="G128" i="22"/>
  <c r="H128" i="22"/>
  <c r="I128" i="22"/>
  <c r="N128" i="22"/>
  <c r="O128" i="22"/>
  <c r="P128" i="22"/>
  <c r="Q128" i="22"/>
  <c r="R128" i="22"/>
  <c r="C129" i="22"/>
  <c r="D129" i="22"/>
  <c r="E129" i="22"/>
  <c r="F129" i="22"/>
  <c r="G129" i="22"/>
  <c r="H129" i="22"/>
  <c r="I129" i="22"/>
  <c r="N129" i="22"/>
  <c r="O129" i="22"/>
  <c r="P129" i="22"/>
  <c r="Q129" i="22"/>
  <c r="R129" i="22"/>
  <c r="C130" i="22"/>
  <c r="D130" i="22"/>
  <c r="E130" i="22"/>
  <c r="F130" i="22"/>
  <c r="G130" i="22"/>
  <c r="H130" i="22"/>
  <c r="I130" i="22"/>
  <c r="N130" i="22"/>
  <c r="O130" i="22"/>
  <c r="P130" i="22"/>
  <c r="Q130" i="22"/>
  <c r="R130" i="22"/>
  <c r="C131" i="22"/>
  <c r="D131" i="22"/>
  <c r="E131" i="22"/>
  <c r="F131" i="22"/>
  <c r="G131" i="22"/>
  <c r="H131" i="22"/>
  <c r="I131" i="22"/>
  <c r="N131" i="22"/>
  <c r="O131" i="22"/>
  <c r="P131" i="22"/>
  <c r="Q131" i="22"/>
  <c r="R131" i="22"/>
  <c r="C132" i="22"/>
  <c r="D132" i="22"/>
  <c r="E132" i="22"/>
  <c r="F132" i="22"/>
  <c r="G132" i="22"/>
  <c r="H132" i="22"/>
  <c r="I132" i="22"/>
  <c r="N132" i="22"/>
  <c r="O132" i="22"/>
  <c r="P132" i="22"/>
  <c r="Q132" i="22"/>
  <c r="R132" i="22"/>
  <c r="C133" i="22"/>
  <c r="D133" i="22"/>
  <c r="E133" i="22"/>
  <c r="F133" i="22"/>
  <c r="G133" i="22"/>
  <c r="H133" i="22"/>
  <c r="I133" i="22"/>
  <c r="N133" i="22"/>
  <c r="O133" i="22"/>
  <c r="P133" i="22"/>
  <c r="Q133" i="22"/>
  <c r="R133" i="22"/>
  <c r="C134" i="22"/>
  <c r="D134" i="22"/>
  <c r="E134" i="22"/>
  <c r="F134" i="22"/>
  <c r="G134" i="22"/>
  <c r="H134" i="22"/>
  <c r="I134" i="22"/>
  <c r="N134" i="22"/>
  <c r="O134" i="22"/>
  <c r="P134" i="22"/>
  <c r="Q134" i="22"/>
  <c r="R134" i="22"/>
  <c r="C135" i="22"/>
  <c r="D135" i="22"/>
  <c r="E135" i="22"/>
  <c r="F135" i="22"/>
  <c r="G135" i="22"/>
  <c r="H135" i="22"/>
  <c r="I135" i="22"/>
  <c r="N135" i="22"/>
  <c r="O135" i="22"/>
  <c r="P135" i="22"/>
  <c r="Q135" i="22"/>
  <c r="R135" i="22"/>
  <c r="C136" i="22"/>
  <c r="D136" i="22"/>
  <c r="E136" i="22"/>
  <c r="F136" i="22"/>
  <c r="G136" i="22"/>
  <c r="H136" i="22"/>
  <c r="I136" i="22"/>
  <c r="N136" i="22"/>
  <c r="O136" i="22"/>
  <c r="P136" i="22"/>
  <c r="Q136" i="22"/>
  <c r="R136" i="22"/>
  <c r="C137" i="22"/>
  <c r="D137" i="22"/>
  <c r="E137" i="22"/>
  <c r="F137" i="22"/>
  <c r="G137" i="22"/>
  <c r="H137" i="22"/>
  <c r="I137" i="22"/>
  <c r="N137" i="22"/>
  <c r="O137" i="22"/>
  <c r="P137" i="22"/>
  <c r="Q137" i="22"/>
  <c r="R137" i="22"/>
  <c r="C138" i="22"/>
  <c r="D138" i="22"/>
  <c r="E138" i="22"/>
  <c r="F138" i="22"/>
  <c r="G138" i="22"/>
  <c r="H138" i="22"/>
  <c r="I138" i="22"/>
  <c r="N138" i="22"/>
  <c r="O138" i="22"/>
  <c r="P138" i="22"/>
  <c r="Q138" i="22"/>
  <c r="R138" i="22"/>
  <c r="C139" i="22"/>
  <c r="D139" i="22"/>
  <c r="E139" i="22"/>
  <c r="F139" i="22"/>
  <c r="G139" i="22"/>
  <c r="H139" i="22"/>
  <c r="I139" i="22"/>
  <c r="N139" i="22"/>
  <c r="O139" i="22"/>
  <c r="P139" i="22"/>
  <c r="Q139" i="22"/>
  <c r="R139" i="22"/>
  <c r="C140" i="22"/>
  <c r="D140" i="22"/>
  <c r="E140" i="22"/>
  <c r="F140" i="22"/>
  <c r="G140" i="22"/>
  <c r="H140" i="22"/>
  <c r="I140" i="22"/>
  <c r="N140" i="22"/>
  <c r="O140" i="22"/>
  <c r="P140" i="22"/>
  <c r="Q140" i="22"/>
  <c r="R140" i="22"/>
  <c r="C141" i="22"/>
  <c r="D141" i="22"/>
  <c r="E141" i="22"/>
  <c r="F141" i="22"/>
  <c r="G141" i="22"/>
  <c r="H141" i="22"/>
  <c r="I141" i="22"/>
  <c r="N141" i="22"/>
  <c r="O141" i="22"/>
  <c r="P141" i="22"/>
  <c r="Q141" i="22"/>
  <c r="R141" i="22"/>
  <c r="C142" i="22"/>
  <c r="D142" i="22"/>
  <c r="E142" i="22"/>
  <c r="F142" i="22"/>
  <c r="G142" i="22"/>
  <c r="H142" i="22"/>
  <c r="I142" i="22"/>
  <c r="N142" i="22"/>
  <c r="O142" i="22"/>
  <c r="P142" i="22"/>
  <c r="Q142" i="22"/>
  <c r="R142" i="22"/>
  <c r="C144" i="22"/>
  <c r="D144" i="22"/>
  <c r="E144" i="22"/>
  <c r="F144" i="22"/>
  <c r="G144" i="22"/>
  <c r="H144" i="22"/>
  <c r="I144" i="22"/>
  <c r="L144" i="22"/>
  <c r="N144" i="22"/>
  <c r="O144" i="22"/>
  <c r="P144" i="22"/>
  <c r="Q144" i="22"/>
  <c r="R144" i="22"/>
  <c r="N145" i="22"/>
  <c r="O145" i="22"/>
  <c r="P145" i="22"/>
  <c r="Q145" i="22"/>
  <c r="R145" i="22"/>
  <c r="C146" i="22"/>
  <c r="D146" i="22"/>
  <c r="E146" i="22"/>
  <c r="F146" i="22"/>
  <c r="G146" i="22"/>
  <c r="H146" i="22"/>
  <c r="I146" i="22"/>
  <c r="N146" i="22"/>
  <c r="O146" i="22"/>
  <c r="P146" i="22"/>
  <c r="Q146" i="22"/>
  <c r="R146" i="22"/>
  <c r="C147" i="22"/>
  <c r="D147" i="22"/>
  <c r="E147" i="22"/>
  <c r="F147" i="22"/>
  <c r="G147" i="22"/>
  <c r="H147" i="22"/>
  <c r="I147" i="22"/>
  <c r="N147" i="22"/>
  <c r="O147" i="22"/>
  <c r="P147" i="22"/>
  <c r="Q147" i="22"/>
  <c r="R147" i="22"/>
  <c r="C148" i="22"/>
  <c r="D148" i="22"/>
  <c r="E148" i="22"/>
  <c r="F148" i="22"/>
  <c r="G148" i="22"/>
  <c r="H148" i="22"/>
  <c r="I148" i="22"/>
  <c r="N148" i="22"/>
  <c r="O148" i="22"/>
  <c r="P148" i="22"/>
  <c r="Q148" i="22"/>
  <c r="R148" i="22"/>
  <c r="C149" i="22"/>
  <c r="D149" i="22"/>
  <c r="E149" i="22"/>
  <c r="F149" i="22"/>
  <c r="G149" i="22"/>
  <c r="H149" i="22"/>
  <c r="I149" i="22"/>
  <c r="N149" i="22"/>
  <c r="O149" i="22"/>
  <c r="P149" i="22"/>
  <c r="Q149" i="22"/>
  <c r="R149" i="22"/>
  <c r="C150" i="22"/>
  <c r="D150" i="22"/>
  <c r="E150" i="22"/>
  <c r="F150" i="22"/>
  <c r="G150" i="22"/>
  <c r="H150" i="22"/>
  <c r="I150" i="22"/>
  <c r="N150" i="22"/>
  <c r="O150" i="22"/>
  <c r="P150" i="22"/>
  <c r="Q150" i="22"/>
  <c r="R150" i="22"/>
  <c r="C151" i="22"/>
  <c r="D151" i="22"/>
  <c r="E151" i="22"/>
  <c r="F151" i="22"/>
  <c r="G151" i="22"/>
  <c r="H151" i="22"/>
  <c r="I151" i="22"/>
  <c r="N151" i="22"/>
  <c r="O151" i="22"/>
  <c r="P151" i="22"/>
  <c r="Q151" i="22"/>
  <c r="R151" i="22"/>
  <c r="C152" i="22"/>
  <c r="D152" i="22"/>
  <c r="E152" i="22"/>
  <c r="F152" i="22"/>
  <c r="G152" i="22"/>
  <c r="H152" i="22"/>
  <c r="I152" i="22"/>
  <c r="N152" i="22"/>
  <c r="O152" i="22"/>
  <c r="P152" i="22"/>
  <c r="Q152" i="22"/>
  <c r="R152" i="22"/>
  <c r="C153" i="22"/>
  <c r="D153" i="22"/>
  <c r="E153" i="22"/>
  <c r="F153" i="22"/>
  <c r="G153" i="22"/>
  <c r="H153" i="22"/>
  <c r="I153" i="22"/>
  <c r="N153" i="22"/>
  <c r="O153" i="22"/>
  <c r="P153" i="22"/>
  <c r="Q153" i="22"/>
  <c r="R153" i="22"/>
  <c r="C154" i="22"/>
  <c r="D154" i="22"/>
  <c r="E154" i="22"/>
  <c r="F154" i="22"/>
  <c r="G154" i="22"/>
  <c r="H154" i="22"/>
  <c r="I154" i="22"/>
  <c r="N154" i="22"/>
  <c r="O154" i="22"/>
  <c r="P154" i="22"/>
  <c r="Q154" i="22"/>
  <c r="R154" i="22"/>
  <c r="C155" i="22"/>
  <c r="D155" i="22"/>
  <c r="E155" i="22"/>
  <c r="F155" i="22"/>
  <c r="G155" i="22"/>
  <c r="H155" i="22"/>
  <c r="I155" i="22"/>
  <c r="N155" i="22"/>
  <c r="O155" i="22"/>
  <c r="P155" i="22"/>
  <c r="Q155" i="22"/>
  <c r="R155" i="22"/>
  <c r="C156" i="22"/>
  <c r="D156" i="22"/>
  <c r="E156" i="22"/>
  <c r="F156" i="22"/>
  <c r="G156" i="22"/>
  <c r="H156" i="22"/>
  <c r="I156" i="22"/>
  <c r="N156" i="22"/>
  <c r="O156" i="22"/>
  <c r="P156" i="22"/>
  <c r="Q156" i="22"/>
  <c r="R156" i="22"/>
  <c r="C157" i="22"/>
  <c r="D157" i="22"/>
  <c r="E157" i="22"/>
  <c r="F157" i="22"/>
  <c r="G157" i="22"/>
  <c r="H157" i="22"/>
  <c r="I157" i="22"/>
  <c r="N157" i="22"/>
  <c r="O157" i="22"/>
  <c r="P157" i="22"/>
  <c r="Q157" i="22"/>
  <c r="R157" i="22"/>
  <c r="C158" i="22"/>
  <c r="D158" i="22"/>
  <c r="E158" i="22"/>
  <c r="F158" i="22"/>
  <c r="G158" i="22"/>
  <c r="H158" i="22"/>
  <c r="I158" i="22"/>
  <c r="N158" i="22"/>
  <c r="O158" i="22"/>
  <c r="P158" i="22"/>
  <c r="Q158" i="22"/>
  <c r="R158" i="22"/>
  <c r="C159" i="22"/>
  <c r="D159" i="22"/>
  <c r="E159" i="22"/>
  <c r="F159" i="22"/>
  <c r="G159" i="22"/>
  <c r="H159" i="22"/>
  <c r="I159" i="22"/>
  <c r="N159" i="22"/>
  <c r="O159" i="22"/>
  <c r="P159" i="22"/>
  <c r="Q159" i="22"/>
  <c r="R159" i="22"/>
  <c r="C160" i="22"/>
  <c r="D160" i="22"/>
  <c r="E160" i="22"/>
  <c r="F160" i="22"/>
  <c r="G160" i="22"/>
  <c r="H160" i="22"/>
  <c r="I160" i="22"/>
  <c r="N160" i="22"/>
  <c r="O160" i="22"/>
  <c r="P160" i="22"/>
  <c r="Q160" i="22"/>
  <c r="R160" i="22"/>
  <c r="C161" i="22"/>
  <c r="D161" i="22"/>
  <c r="E161" i="22"/>
  <c r="F161" i="22"/>
  <c r="G161" i="22"/>
  <c r="H161" i="22"/>
  <c r="I161" i="22"/>
  <c r="N161" i="22"/>
  <c r="O161" i="22"/>
  <c r="P161" i="22"/>
  <c r="Q161" i="22"/>
  <c r="R161" i="22"/>
  <c r="C163" i="22"/>
  <c r="D163" i="22"/>
  <c r="E163" i="22"/>
  <c r="F163" i="22"/>
  <c r="G163" i="22"/>
  <c r="H163" i="22"/>
  <c r="I163" i="22"/>
  <c r="N163" i="22"/>
  <c r="O163" i="22"/>
  <c r="P163" i="22"/>
  <c r="Q163" i="22"/>
  <c r="R163" i="22"/>
  <c r="C165" i="22"/>
  <c r="D165" i="22"/>
  <c r="E165" i="22"/>
  <c r="F165" i="22"/>
  <c r="G165" i="22"/>
  <c r="H165" i="22"/>
  <c r="I165" i="22"/>
  <c r="C166" i="22"/>
  <c r="D166" i="22"/>
  <c r="E166" i="22"/>
  <c r="F166" i="22"/>
  <c r="G166" i="22"/>
  <c r="H166" i="22"/>
  <c r="I166" i="22"/>
  <c r="C167" i="22"/>
  <c r="D167" i="22"/>
  <c r="E167" i="22"/>
  <c r="F167" i="22"/>
  <c r="G167" i="22"/>
  <c r="H167" i="22"/>
  <c r="I167" i="22"/>
  <c r="C168" i="22"/>
  <c r="D168" i="22"/>
  <c r="E168" i="22"/>
  <c r="F168" i="22"/>
  <c r="G168" i="22"/>
  <c r="H168" i="22"/>
  <c r="I168" i="22"/>
  <c r="C169" i="22"/>
  <c r="D169" i="22"/>
  <c r="E169" i="22"/>
  <c r="F169" i="22"/>
  <c r="G169" i="22"/>
  <c r="H169" i="22"/>
  <c r="I169" i="22"/>
  <c r="C170" i="22"/>
  <c r="D170" i="22"/>
  <c r="E170" i="22"/>
  <c r="F170" i="22"/>
  <c r="G170" i="22"/>
  <c r="H170" i="22"/>
  <c r="I170" i="22"/>
  <c r="C171" i="22"/>
  <c r="D171" i="22"/>
  <c r="E171" i="22"/>
  <c r="F171" i="22"/>
  <c r="G171" i="22"/>
  <c r="H171" i="22"/>
  <c r="I171" i="22"/>
  <c r="C172" i="22"/>
  <c r="D172" i="22"/>
  <c r="E172" i="22"/>
  <c r="F172" i="22"/>
  <c r="G172" i="22"/>
  <c r="H172" i="22"/>
  <c r="I172" i="22"/>
  <c r="C173" i="22"/>
  <c r="D173" i="22"/>
  <c r="E173" i="22"/>
  <c r="F173" i="22"/>
  <c r="G173" i="22"/>
  <c r="H173" i="22"/>
  <c r="I173" i="22"/>
  <c r="C174" i="22"/>
  <c r="D174" i="22"/>
  <c r="E174" i="22"/>
  <c r="F174" i="22"/>
  <c r="G174" i="22"/>
  <c r="H174" i="22"/>
  <c r="I174" i="22"/>
  <c r="C175" i="22"/>
  <c r="D175" i="22"/>
  <c r="E175" i="22"/>
  <c r="F175" i="22"/>
  <c r="G175" i="22"/>
  <c r="H175" i="22"/>
  <c r="I175" i="22"/>
  <c r="C176" i="22"/>
  <c r="D176" i="22"/>
  <c r="E176" i="22"/>
  <c r="F176" i="22"/>
  <c r="G176" i="22"/>
  <c r="H176" i="22"/>
  <c r="I176" i="22"/>
  <c r="C177" i="22"/>
  <c r="D177" i="22"/>
  <c r="E177" i="22"/>
  <c r="F177" i="22"/>
  <c r="G177" i="22"/>
  <c r="H177" i="22"/>
  <c r="I177" i="22"/>
  <c r="C178" i="22"/>
  <c r="D178" i="22"/>
  <c r="E178" i="22"/>
  <c r="F178" i="22"/>
  <c r="G178" i="22"/>
  <c r="H178" i="22"/>
  <c r="I178" i="22"/>
  <c r="C179" i="22"/>
  <c r="D179" i="22"/>
  <c r="E179" i="22"/>
  <c r="F179" i="22"/>
  <c r="G179" i="22"/>
  <c r="H179" i="22"/>
  <c r="I179" i="22"/>
  <c r="C180" i="22"/>
  <c r="D180" i="22"/>
  <c r="E180" i="22"/>
  <c r="F180" i="22"/>
  <c r="G180" i="22"/>
  <c r="H180" i="22"/>
  <c r="I180" i="22"/>
  <c r="C182" i="22"/>
  <c r="D182" i="22"/>
  <c r="E182" i="22"/>
  <c r="F182" i="22"/>
  <c r="G182" i="22"/>
  <c r="H182" i="22"/>
  <c r="I182" i="22"/>
  <c r="C185" i="22"/>
  <c r="D185" i="22"/>
  <c r="E185" i="22"/>
  <c r="F185" i="22"/>
  <c r="G185" i="22"/>
  <c r="H185" i="22"/>
  <c r="I185" i="22"/>
  <c r="C201" i="22"/>
  <c r="D201" i="22"/>
  <c r="E201" i="22"/>
  <c r="F201" i="22"/>
  <c r="G201" i="22"/>
  <c r="H201" i="22"/>
  <c r="I201" i="22"/>
  <c r="N202" i="22"/>
  <c r="O202" i="22"/>
  <c r="P202" i="22"/>
  <c r="Q202" i="22"/>
  <c r="R202" i="22"/>
  <c r="C205" i="22"/>
  <c r="D205" i="22"/>
  <c r="E205" i="22"/>
  <c r="F205" i="22"/>
  <c r="G205" i="22"/>
  <c r="H205" i="22"/>
  <c r="I205" i="22"/>
  <c r="J205" i="22"/>
  <c r="K205" i="22"/>
  <c r="C206" i="22"/>
  <c r="D206" i="22"/>
  <c r="E206" i="22"/>
  <c r="F206" i="22"/>
  <c r="G206" i="22"/>
  <c r="H206" i="22"/>
  <c r="I206" i="22"/>
  <c r="J206" i="22"/>
  <c r="K206" i="22"/>
  <c r="C207" i="22"/>
  <c r="D207" i="22"/>
  <c r="E207" i="22"/>
  <c r="F207" i="22"/>
  <c r="G207" i="22"/>
  <c r="H207" i="22"/>
  <c r="I207" i="22"/>
  <c r="J207" i="22"/>
  <c r="K207" i="22"/>
  <c r="C208" i="22"/>
  <c r="D208" i="22"/>
  <c r="E208" i="22"/>
  <c r="F208" i="22"/>
  <c r="G208" i="22"/>
  <c r="H208" i="22"/>
  <c r="I208" i="22"/>
  <c r="J208" i="22"/>
  <c r="K208" i="22"/>
  <c r="C209" i="22"/>
  <c r="D209" i="22"/>
  <c r="E209" i="22"/>
  <c r="F209" i="22"/>
  <c r="G209" i="22"/>
  <c r="H209" i="22"/>
  <c r="I209" i="22"/>
  <c r="J209" i="22"/>
  <c r="K209" i="22"/>
  <c r="C210" i="22"/>
  <c r="D210" i="22"/>
  <c r="E210" i="22"/>
  <c r="F210" i="22"/>
  <c r="G210" i="22"/>
  <c r="H210" i="22"/>
  <c r="I210" i="22"/>
  <c r="J210" i="22"/>
  <c r="K210" i="22"/>
  <c r="C211" i="22"/>
  <c r="D211" i="22"/>
  <c r="E211" i="22"/>
  <c r="F211" i="22"/>
  <c r="G211" i="22"/>
  <c r="H211" i="22"/>
  <c r="I211" i="22"/>
  <c r="J211" i="22"/>
  <c r="K211" i="22"/>
  <c r="C212" i="22"/>
  <c r="D212" i="22"/>
  <c r="E212" i="22"/>
  <c r="F212" i="22"/>
  <c r="G212" i="22"/>
  <c r="H212" i="22"/>
  <c r="I212" i="22"/>
  <c r="J212" i="22"/>
  <c r="K212" i="22"/>
  <c r="C213" i="22"/>
  <c r="D213" i="22"/>
  <c r="E213" i="22"/>
  <c r="F213" i="22"/>
  <c r="G213" i="22"/>
  <c r="H213" i="22"/>
  <c r="I213" i="22"/>
  <c r="J213" i="22"/>
  <c r="K213" i="22"/>
  <c r="C214" i="22"/>
  <c r="D214" i="22"/>
  <c r="E214" i="22"/>
  <c r="F214" i="22"/>
  <c r="G214" i="22"/>
  <c r="H214" i="22"/>
  <c r="I214" i="22"/>
  <c r="J214" i="22"/>
  <c r="K214" i="22"/>
  <c r="C215" i="22"/>
  <c r="D215" i="22"/>
  <c r="E215" i="22"/>
  <c r="F215" i="22"/>
  <c r="G215" i="22"/>
  <c r="H215" i="22"/>
  <c r="I215" i="22"/>
  <c r="J215" i="22"/>
  <c r="K215" i="22"/>
  <c r="C216" i="22"/>
  <c r="D216" i="22"/>
  <c r="E216" i="22"/>
  <c r="F216" i="22"/>
  <c r="G216" i="22"/>
  <c r="H216" i="22"/>
  <c r="I216" i="22"/>
  <c r="J216" i="22"/>
  <c r="K216" i="22"/>
  <c r="C217" i="22"/>
  <c r="D217" i="22"/>
  <c r="E217" i="22"/>
  <c r="F217" i="22"/>
  <c r="G217" i="22"/>
  <c r="H217" i="22"/>
  <c r="I217" i="22"/>
  <c r="J217" i="22"/>
  <c r="K217" i="22"/>
  <c r="C218" i="22"/>
  <c r="D218" i="22"/>
  <c r="E218" i="22"/>
  <c r="F218" i="22"/>
  <c r="G218" i="22"/>
  <c r="H218" i="22"/>
  <c r="I218" i="22"/>
  <c r="J218" i="22"/>
  <c r="K218" i="22"/>
  <c r="C219" i="22"/>
  <c r="D219" i="22"/>
  <c r="E219" i="22"/>
  <c r="F219" i="22"/>
  <c r="G219" i="22"/>
  <c r="H219" i="22"/>
  <c r="I219" i="22"/>
  <c r="J219" i="22"/>
  <c r="K219" i="22"/>
  <c r="C220" i="22"/>
  <c r="D220" i="22"/>
  <c r="E220" i="22"/>
  <c r="F220" i="22"/>
  <c r="G220" i="22"/>
  <c r="H220" i="22"/>
  <c r="I220" i="22"/>
  <c r="J220" i="22"/>
  <c r="K220" i="22"/>
  <c r="K221" i="22"/>
  <c r="C222" i="22"/>
  <c r="D222" i="22"/>
  <c r="E222" i="22"/>
  <c r="F222" i="22"/>
  <c r="G222" i="22"/>
  <c r="H222" i="22"/>
  <c r="I222" i="22"/>
  <c r="J222" i="22"/>
  <c r="K222" i="22"/>
  <c r="L222" i="22"/>
  <c r="K223" i="22"/>
  <c r="C224" i="22"/>
  <c r="D224" i="22"/>
  <c r="E224" i="22"/>
  <c r="F224" i="22"/>
  <c r="G224" i="22"/>
  <c r="H224" i="22"/>
  <c r="I224" i="22"/>
  <c r="J224" i="22"/>
  <c r="K224" i="22"/>
  <c r="C225" i="22"/>
  <c r="D225" i="22"/>
  <c r="E225" i="22"/>
  <c r="F225" i="22"/>
  <c r="G225" i="22"/>
  <c r="H225" i="22"/>
  <c r="I225" i="22"/>
  <c r="J225" i="22"/>
  <c r="K225" i="22"/>
  <c r="C226" i="22"/>
  <c r="D226" i="22"/>
  <c r="E226" i="22"/>
  <c r="F226" i="22"/>
  <c r="G226" i="22"/>
  <c r="H226" i="22"/>
  <c r="I226" i="22"/>
  <c r="J226" i="22"/>
  <c r="K226" i="22"/>
  <c r="C227" i="22"/>
  <c r="D227" i="22"/>
  <c r="E227" i="22"/>
  <c r="F227" i="22"/>
  <c r="G227" i="22"/>
  <c r="H227" i="22"/>
  <c r="I227" i="22"/>
  <c r="J227" i="22"/>
  <c r="K227" i="22"/>
  <c r="C228" i="22"/>
  <c r="D228" i="22"/>
  <c r="E228" i="22"/>
  <c r="F228" i="22"/>
  <c r="G228" i="22"/>
  <c r="H228" i="22"/>
  <c r="I228" i="22"/>
  <c r="J228" i="22"/>
  <c r="K228" i="22"/>
  <c r="C229" i="22"/>
  <c r="D229" i="22"/>
  <c r="E229" i="22"/>
  <c r="F229" i="22"/>
  <c r="G229" i="22"/>
  <c r="H229" i="22"/>
  <c r="I229" i="22"/>
  <c r="J229" i="22"/>
  <c r="K229" i="22"/>
  <c r="C230" i="22"/>
  <c r="D230" i="22"/>
  <c r="E230" i="22"/>
  <c r="F230" i="22"/>
  <c r="G230" i="22"/>
  <c r="H230" i="22"/>
  <c r="I230" i="22"/>
  <c r="J230" i="22"/>
  <c r="K230" i="22"/>
  <c r="C231" i="22"/>
  <c r="D231" i="22"/>
  <c r="E231" i="22"/>
  <c r="F231" i="22"/>
  <c r="G231" i="22"/>
  <c r="H231" i="22"/>
  <c r="I231" i="22"/>
  <c r="J231" i="22"/>
  <c r="K231" i="22"/>
  <c r="C232" i="22"/>
  <c r="D232" i="22"/>
  <c r="E232" i="22"/>
  <c r="F232" i="22"/>
  <c r="G232" i="22"/>
  <c r="H232" i="22"/>
  <c r="I232" i="22"/>
  <c r="J232" i="22"/>
  <c r="K232" i="22"/>
  <c r="C233" i="22"/>
  <c r="D233" i="22"/>
  <c r="E233" i="22"/>
  <c r="F233" i="22"/>
  <c r="G233" i="22"/>
  <c r="H233" i="22"/>
  <c r="I233" i="22"/>
  <c r="J233" i="22"/>
  <c r="K233" i="22"/>
  <c r="C234" i="22"/>
  <c r="D234" i="22"/>
  <c r="E234" i="22"/>
  <c r="F234" i="22"/>
  <c r="G234" i="22"/>
  <c r="H234" i="22"/>
  <c r="I234" i="22"/>
  <c r="J234" i="22"/>
  <c r="K234" i="22"/>
  <c r="C235" i="22"/>
  <c r="D235" i="22"/>
  <c r="E235" i="22"/>
  <c r="F235" i="22"/>
  <c r="G235" i="22"/>
  <c r="H235" i="22"/>
  <c r="I235" i="22"/>
  <c r="J235" i="22"/>
  <c r="K235" i="22"/>
  <c r="C236" i="22"/>
  <c r="D236" i="22"/>
  <c r="E236" i="22"/>
  <c r="F236" i="22"/>
  <c r="G236" i="22"/>
  <c r="H236" i="22"/>
  <c r="I236" i="22"/>
  <c r="J236" i="22"/>
  <c r="K236" i="22"/>
  <c r="C237" i="22"/>
  <c r="D237" i="22"/>
  <c r="E237" i="22"/>
  <c r="F237" i="22"/>
  <c r="G237" i="22"/>
  <c r="H237" i="22"/>
  <c r="I237" i="22"/>
  <c r="J237" i="22"/>
  <c r="K237" i="22"/>
  <c r="C238" i="22"/>
  <c r="D238" i="22"/>
  <c r="E238" i="22"/>
  <c r="F238" i="22"/>
  <c r="G238" i="22"/>
  <c r="H238" i="22"/>
  <c r="I238" i="22"/>
  <c r="J238" i="22"/>
  <c r="K238" i="22"/>
  <c r="C239" i="22"/>
  <c r="D239" i="22"/>
  <c r="E239" i="22"/>
  <c r="F239" i="22"/>
  <c r="G239" i="22"/>
  <c r="H239" i="22"/>
  <c r="I239" i="22"/>
  <c r="J239" i="22"/>
  <c r="K239" i="22"/>
  <c r="K240" i="22"/>
  <c r="C241" i="22"/>
  <c r="D241" i="22"/>
  <c r="E241" i="22"/>
  <c r="F241" i="22"/>
  <c r="G241" i="22"/>
  <c r="H241" i="22"/>
  <c r="I241" i="22"/>
  <c r="J241" i="22"/>
  <c r="K241" i="22"/>
  <c r="L241" i="22"/>
  <c r="C243" i="22"/>
  <c r="D243" i="22"/>
  <c r="E243" i="22"/>
  <c r="F243" i="22"/>
  <c r="G243" i="22"/>
  <c r="H243" i="22"/>
  <c r="I243" i="22"/>
  <c r="C244" i="22"/>
  <c r="D244" i="22"/>
  <c r="E244" i="22"/>
  <c r="F244" i="22"/>
  <c r="G244" i="22"/>
  <c r="H244" i="22"/>
  <c r="I244" i="22"/>
  <c r="C245" i="22"/>
  <c r="D245" i="22"/>
  <c r="E245" i="22"/>
  <c r="F245" i="22"/>
  <c r="G245" i="22"/>
  <c r="H245" i="22"/>
  <c r="I245" i="22"/>
  <c r="C246" i="22"/>
  <c r="D246" i="22"/>
  <c r="E246" i="22"/>
  <c r="F246" i="22"/>
  <c r="G246" i="22"/>
  <c r="H246" i="22"/>
  <c r="I246" i="22"/>
  <c r="C247" i="22"/>
  <c r="D247" i="22"/>
  <c r="E247" i="22"/>
  <c r="F247" i="22"/>
  <c r="G247" i="22"/>
  <c r="H247" i="22"/>
  <c r="I247" i="22"/>
  <c r="C248" i="22"/>
  <c r="D248" i="22"/>
  <c r="E248" i="22"/>
  <c r="F248" i="22"/>
  <c r="G248" i="22"/>
  <c r="H248" i="22"/>
  <c r="I248" i="22"/>
  <c r="C249" i="22"/>
  <c r="D249" i="22"/>
  <c r="E249" i="22"/>
  <c r="F249" i="22"/>
  <c r="G249" i="22"/>
  <c r="H249" i="22"/>
  <c r="I249" i="22"/>
  <c r="C250" i="22"/>
  <c r="D250" i="22"/>
  <c r="E250" i="22"/>
  <c r="F250" i="22"/>
  <c r="G250" i="22"/>
  <c r="H250" i="22"/>
  <c r="I250" i="22"/>
  <c r="C251" i="22"/>
  <c r="D251" i="22"/>
  <c r="E251" i="22"/>
  <c r="F251" i="22"/>
  <c r="G251" i="22"/>
  <c r="H251" i="22"/>
  <c r="I251" i="22"/>
  <c r="C252" i="22"/>
  <c r="D252" i="22"/>
  <c r="E252" i="22"/>
  <c r="F252" i="22"/>
  <c r="G252" i="22"/>
  <c r="H252" i="22"/>
  <c r="I252" i="22"/>
  <c r="C253" i="22"/>
  <c r="D253" i="22"/>
  <c r="E253" i="22"/>
  <c r="F253" i="22"/>
  <c r="G253" i="22"/>
  <c r="H253" i="22"/>
  <c r="I253" i="22"/>
  <c r="C254" i="22"/>
  <c r="D254" i="22"/>
  <c r="E254" i="22"/>
  <c r="F254" i="22"/>
  <c r="G254" i="22"/>
  <c r="H254" i="22"/>
  <c r="I254" i="22"/>
  <c r="C255" i="22"/>
  <c r="D255" i="22"/>
  <c r="E255" i="22"/>
  <c r="F255" i="22"/>
  <c r="G255" i="22"/>
  <c r="H255" i="22"/>
  <c r="I255" i="22"/>
  <c r="C256" i="22"/>
  <c r="D256" i="22"/>
  <c r="E256" i="22"/>
  <c r="F256" i="22"/>
  <c r="G256" i="22"/>
  <c r="H256" i="22"/>
  <c r="I256" i="22"/>
  <c r="C257" i="22"/>
  <c r="D257" i="22"/>
  <c r="E257" i="22"/>
  <c r="F257" i="22"/>
  <c r="G257" i="22"/>
  <c r="H257" i="22"/>
  <c r="I257" i="22"/>
  <c r="C258" i="22"/>
  <c r="D258" i="22"/>
  <c r="E258" i="22"/>
  <c r="F258" i="22"/>
  <c r="G258" i="22"/>
  <c r="H258" i="22"/>
  <c r="I258" i="22"/>
  <c r="C260" i="22"/>
  <c r="D260" i="22"/>
  <c r="E260" i="22"/>
  <c r="F260" i="22"/>
  <c r="G260" i="22"/>
  <c r="H260" i="22"/>
  <c r="I260" i="22"/>
  <c r="C302" i="22"/>
  <c r="D302" i="22"/>
  <c r="E302" i="22"/>
  <c r="F302" i="22"/>
  <c r="G302" i="22"/>
  <c r="H302" i="22"/>
  <c r="I302" i="22"/>
  <c r="N302" i="22"/>
  <c r="O302" i="22"/>
  <c r="P302" i="22"/>
  <c r="Q302" i="22"/>
  <c r="R302" i="22"/>
  <c r="C303" i="22"/>
  <c r="D303" i="22"/>
  <c r="E303" i="22"/>
  <c r="F303" i="22"/>
  <c r="G303" i="22"/>
  <c r="H303" i="22"/>
  <c r="I303" i="22"/>
  <c r="N303" i="22"/>
  <c r="O303" i="22"/>
  <c r="P303" i="22"/>
  <c r="Q303" i="22"/>
  <c r="R303" i="22"/>
  <c r="C304" i="22"/>
  <c r="D304" i="22"/>
  <c r="E304" i="22"/>
  <c r="F304" i="22"/>
  <c r="G304" i="22"/>
  <c r="H304" i="22"/>
  <c r="I304" i="22"/>
  <c r="N304" i="22"/>
  <c r="O304" i="22"/>
  <c r="P304" i="22"/>
  <c r="Q304" i="22"/>
  <c r="R304" i="22"/>
  <c r="C305" i="22"/>
  <c r="D305" i="22"/>
  <c r="E305" i="22"/>
  <c r="F305" i="22"/>
  <c r="G305" i="22"/>
  <c r="H305" i="22"/>
  <c r="I305" i="22"/>
  <c r="N305" i="22"/>
  <c r="O305" i="22"/>
  <c r="P305" i="22"/>
  <c r="Q305" i="22"/>
  <c r="R305" i="22"/>
  <c r="C306" i="22"/>
  <c r="D306" i="22"/>
  <c r="E306" i="22"/>
  <c r="F306" i="22"/>
  <c r="G306" i="22"/>
  <c r="H306" i="22"/>
  <c r="I306" i="22"/>
  <c r="N306" i="22"/>
  <c r="O306" i="22"/>
  <c r="P306" i="22"/>
  <c r="Q306" i="22"/>
  <c r="R306" i="22"/>
  <c r="C307" i="22"/>
  <c r="D307" i="22"/>
  <c r="E307" i="22"/>
  <c r="F307" i="22"/>
  <c r="G307" i="22"/>
  <c r="H307" i="22"/>
  <c r="I307" i="22"/>
  <c r="N307" i="22"/>
  <c r="O307" i="22"/>
  <c r="P307" i="22"/>
  <c r="Q307" i="22"/>
  <c r="R307" i="22"/>
  <c r="C308" i="22"/>
  <c r="D308" i="22"/>
  <c r="E308" i="22"/>
  <c r="F308" i="22"/>
  <c r="G308" i="22"/>
  <c r="H308" i="22"/>
  <c r="I308" i="22"/>
  <c r="N308" i="22"/>
  <c r="O308" i="22"/>
  <c r="P308" i="22"/>
  <c r="Q308" i="22"/>
  <c r="R308" i="22"/>
  <c r="C309" i="22"/>
  <c r="D309" i="22"/>
  <c r="E309" i="22"/>
  <c r="F309" i="22"/>
  <c r="G309" i="22"/>
  <c r="H309" i="22"/>
  <c r="I309" i="22"/>
  <c r="N309" i="22"/>
  <c r="O309" i="22"/>
  <c r="P309" i="22"/>
  <c r="Q309" i="22"/>
  <c r="R309" i="22"/>
  <c r="C310" i="22"/>
  <c r="D310" i="22"/>
  <c r="E310" i="22"/>
  <c r="F310" i="22"/>
  <c r="G310" i="22"/>
  <c r="H310" i="22"/>
  <c r="I310" i="22"/>
  <c r="N310" i="22"/>
  <c r="O310" i="22"/>
  <c r="P310" i="22"/>
  <c r="Q310" i="22"/>
  <c r="R310" i="22"/>
  <c r="C311" i="22"/>
  <c r="D311" i="22"/>
  <c r="E311" i="22"/>
  <c r="F311" i="22"/>
  <c r="G311" i="22"/>
  <c r="H311" i="22"/>
  <c r="I311" i="22"/>
  <c r="N311" i="22"/>
  <c r="O311" i="22"/>
  <c r="P311" i="22"/>
  <c r="Q311" i="22"/>
  <c r="R311" i="22"/>
  <c r="C312" i="22"/>
  <c r="D312" i="22"/>
  <c r="E312" i="22"/>
  <c r="F312" i="22"/>
  <c r="G312" i="22"/>
  <c r="H312" i="22"/>
  <c r="I312" i="22"/>
  <c r="N312" i="22"/>
  <c r="O312" i="22"/>
  <c r="P312" i="22"/>
  <c r="Q312" i="22"/>
  <c r="R312" i="22"/>
  <c r="C313" i="22"/>
  <c r="D313" i="22"/>
  <c r="E313" i="22"/>
  <c r="F313" i="22"/>
  <c r="G313" i="22"/>
  <c r="H313" i="22"/>
  <c r="I313" i="22"/>
  <c r="N313" i="22"/>
  <c r="O313" i="22"/>
  <c r="P313" i="22"/>
  <c r="Q313" i="22"/>
  <c r="R313" i="22"/>
  <c r="C314" i="22"/>
  <c r="D314" i="22"/>
  <c r="E314" i="22"/>
  <c r="F314" i="22"/>
  <c r="G314" i="22"/>
  <c r="H314" i="22"/>
  <c r="I314" i="22"/>
  <c r="N314" i="22"/>
  <c r="O314" i="22"/>
  <c r="P314" i="22"/>
  <c r="Q314" i="22"/>
  <c r="R314" i="22"/>
  <c r="C315" i="22"/>
  <c r="D315" i="22"/>
  <c r="E315" i="22"/>
  <c r="F315" i="22"/>
  <c r="G315" i="22"/>
  <c r="H315" i="22"/>
  <c r="I315" i="22"/>
  <c r="N315" i="22"/>
  <c r="O315" i="22"/>
  <c r="P315" i="22"/>
  <c r="Q315" i="22"/>
  <c r="R315" i="22"/>
  <c r="C316" i="22"/>
  <c r="D316" i="22"/>
  <c r="E316" i="22"/>
  <c r="F316" i="22"/>
  <c r="G316" i="22"/>
  <c r="H316" i="22"/>
  <c r="I316" i="22"/>
  <c r="N316" i="22"/>
  <c r="O316" i="22"/>
  <c r="P316" i="22"/>
  <c r="Q316" i="22"/>
  <c r="R316" i="22"/>
  <c r="C317" i="22"/>
  <c r="D317" i="22"/>
  <c r="E317" i="22"/>
  <c r="F317" i="22"/>
  <c r="G317" i="22"/>
  <c r="H317" i="22"/>
  <c r="I317" i="22"/>
  <c r="N317" i="22"/>
  <c r="O317" i="22"/>
  <c r="P317" i="22"/>
  <c r="Q317" i="22"/>
  <c r="R317" i="22"/>
  <c r="C319" i="22"/>
  <c r="D319" i="22"/>
  <c r="E319" i="22"/>
  <c r="F319" i="22"/>
  <c r="G319" i="22"/>
  <c r="H319" i="22"/>
  <c r="I319" i="22"/>
  <c r="L319" i="22"/>
  <c r="N319" i="22"/>
  <c r="O319" i="22"/>
  <c r="P319" i="22"/>
  <c r="Q319" i="22"/>
  <c r="R319" i="22"/>
  <c r="N320" i="22"/>
  <c r="O320" i="22"/>
  <c r="P320" i="22"/>
  <c r="Q320" i="22"/>
  <c r="R320" i="22"/>
  <c r="C321" i="22"/>
  <c r="D321" i="22"/>
  <c r="E321" i="22"/>
  <c r="F321" i="22"/>
  <c r="G321" i="22"/>
  <c r="H321" i="22"/>
  <c r="I321" i="22"/>
  <c r="J321" i="22"/>
  <c r="K321" i="22"/>
  <c r="L321" i="22"/>
  <c r="M321" i="22"/>
  <c r="N321" i="22"/>
  <c r="O321" i="22"/>
  <c r="P321" i="22"/>
  <c r="Q321" i="22"/>
  <c r="R321" i="22"/>
  <c r="C322" i="22"/>
  <c r="D322" i="22"/>
  <c r="E322" i="22"/>
  <c r="F322" i="22"/>
  <c r="G322" i="22"/>
  <c r="H322" i="22"/>
  <c r="I322" i="22"/>
  <c r="N322" i="22"/>
  <c r="O322" i="22"/>
  <c r="P322" i="22"/>
  <c r="Q322" i="22"/>
  <c r="R322" i="22"/>
  <c r="C323" i="22"/>
  <c r="D323" i="22"/>
  <c r="E323" i="22"/>
  <c r="F323" i="22"/>
  <c r="G323" i="22"/>
  <c r="H323" i="22"/>
  <c r="I323" i="22"/>
  <c r="N323" i="22"/>
  <c r="O323" i="22"/>
  <c r="P323" i="22"/>
  <c r="Q323" i="22"/>
  <c r="R323" i="22"/>
  <c r="C324" i="22"/>
  <c r="D324" i="22"/>
  <c r="E324" i="22"/>
  <c r="F324" i="22"/>
  <c r="G324" i="22"/>
  <c r="H324" i="22"/>
  <c r="I324" i="22"/>
  <c r="N324" i="22"/>
  <c r="O324" i="22"/>
  <c r="P324" i="22"/>
  <c r="Q324" i="22"/>
  <c r="R324" i="22"/>
  <c r="C325" i="22"/>
  <c r="D325" i="22"/>
  <c r="E325" i="22"/>
  <c r="F325" i="22"/>
  <c r="G325" i="22"/>
  <c r="H325" i="22"/>
  <c r="I325" i="22"/>
  <c r="N325" i="22"/>
  <c r="O325" i="22"/>
  <c r="P325" i="22"/>
  <c r="Q325" i="22"/>
  <c r="R325" i="22"/>
  <c r="C326" i="22"/>
  <c r="D326" i="22"/>
  <c r="E326" i="22"/>
  <c r="F326" i="22"/>
  <c r="G326" i="22"/>
  <c r="H326" i="22"/>
  <c r="I326" i="22"/>
  <c r="N326" i="22"/>
  <c r="O326" i="22"/>
  <c r="P326" i="22"/>
  <c r="Q326" i="22"/>
  <c r="R326" i="22"/>
  <c r="C327" i="22"/>
  <c r="D327" i="22"/>
  <c r="E327" i="22"/>
  <c r="F327" i="22"/>
  <c r="G327" i="22"/>
  <c r="H327" i="22"/>
  <c r="I327" i="22"/>
  <c r="N327" i="22"/>
  <c r="O327" i="22"/>
  <c r="P327" i="22"/>
  <c r="Q327" i="22"/>
  <c r="R327" i="22"/>
  <c r="C328" i="22"/>
  <c r="D328" i="22"/>
  <c r="E328" i="22"/>
  <c r="F328" i="22"/>
  <c r="G328" i="22"/>
  <c r="H328" i="22"/>
  <c r="I328" i="22"/>
  <c r="N328" i="22"/>
  <c r="O328" i="22"/>
  <c r="P328" i="22"/>
  <c r="Q328" i="22"/>
  <c r="R328" i="22"/>
  <c r="C329" i="22"/>
  <c r="D329" i="22"/>
  <c r="E329" i="22"/>
  <c r="F329" i="22"/>
  <c r="G329" i="22"/>
  <c r="H329" i="22"/>
  <c r="I329" i="22"/>
  <c r="N329" i="22"/>
  <c r="O329" i="22"/>
  <c r="P329" i="22"/>
  <c r="Q329" i="22"/>
  <c r="R329" i="22"/>
  <c r="C330" i="22"/>
  <c r="D330" i="22"/>
  <c r="E330" i="22"/>
  <c r="F330" i="22"/>
  <c r="G330" i="22"/>
  <c r="H330" i="22"/>
  <c r="I330" i="22"/>
  <c r="N330" i="22"/>
  <c r="O330" i="22"/>
  <c r="P330" i="22"/>
  <c r="Q330" i="22"/>
  <c r="R330" i="22"/>
  <c r="C331" i="22"/>
  <c r="D331" i="22"/>
  <c r="E331" i="22"/>
  <c r="F331" i="22"/>
  <c r="G331" i="22"/>
  <c r="H331" i="22"/>
  <c r="I331" i="22"/>
  <c r="N331" i="22"/>
  <c r="O331" i="22"/>
  <c r="P331" i="22"/>
  <c r="Q331" i="22"/>
  <c r="R331" i="22"/>
  <c r="C332" i="22"/>
  <c r="D332" i="22"/>
  <c r="E332" i="22"/>
  <c r="F332" i="22"/>
  <c r="G332" i="22"/>
  <c r="H332" i="22"/>
  <c r="I332" i="22"/>
  <c r="N332" i="22"/>
  <c r="O332" i="22"/>
  <c r="P332" i="22"/>
  <c r="Q332" i="22"/>
  <c r="R332" i="22"/>
  <c r="C333" i="22"/>
  <c r="D333" i="22"/>
  <c r="E333" i="22"/>
  <c r="F333" i="22"/>
  <c r="G333" i="22"/>
  <c r="H333" i="22"/>
  <c r="I333" i="22"/>
  <c r="N333" i="22"/>
  <c r="O333" i="22"/>
  <c r="P333" i="22"/>
  <c r="Q333" i="22"/>
  <c r="R333" i="22"/>
  <c r="C334" i="22"/>
  <c r="D334" i="22"/>
  <c r="E334" i="22"/>
  <c r="F334" i="22"/>
  <c r="G334" i="22"/>
  <c r="H334" i="22"/>
  <c r="I334" i="22"/>
  <c r="N334" i="22"/>
  <c r="O334" i="22"/>
  <c r="P334" i="22"/>
  <c r="Q334" i="22"/>
  <c r="R334" i="22"/>
  <c r="C335" i="22"/>
  <c r="D335" i="22"/>
  <c r="E335" i="22"/>
  <c r="F335" i="22"/>
  <c r="G335" i="22"/>
  <c r="H335" i="22"/>
  <c r="I335" i="22"/>
  <c r="N335" i="22"/>
  <c r="O335" i="22"/>
  <c r="P335" i="22"/>
  <c r="Q335" i="22"/>
  <c r="R335" i="22"/>
  <c r="C336" i="22"/>
  <c r="D336" i="22"/>
  <c r="E336" i="22"/>
  <c r="F336" i="22"/>
  <c r="G336" i="22"/>
  <c r="H336" i="22"/>
  <c r="I336" i="22"/>
  <c r="N336" i="22"/>
  <c r="O336" i="22"/>
  <c r="P336" i="22"/>
  <c r="Q336" i="22"/>
  <c r="R336" i="22"/>
  <c r="C338" i="22"/>
  <c r="D338" i="22"/>
  <c r="E338" i="22"/>
  <c r="F338" i="22"/>
  <c r="G338" i="22"/>
  <c r="H338" i="22"/>
  <c r="I338" i="22"/>
  <c r="L338" i="22"/>
  <c r="N338" i="22"/>
  <c r="O338" i="22"/>
  <c r="P338" i="22"/>
  <c r="Q338" i="22"/>
  <c r="R338" i="22"/>
  <c r="N339" i="22"/>
  <c r="O339" i="22"/>
  <c r="P339" i="22"/>
  <c r="Q339" i="22"/>
  <c r="R339" i="22"/>
  <c r="C340" i="22"/>
  <c r="D340" i="22"/>
  <c r="E340" i="22"/>
  <c r="F340" i="22"/>
  <c r="G340" i="22"/>
  <c r="H340" i="22"/>
  <c r="I340" i="22"/>
  <c r="N340" i="22"/>
  <c r="O340" i="22"/>
  <c r="P340" i="22"/>
  <c r="Q340" i="22"/>
  <c r="R340" i="22"/>
  <c r="C341" i="22"/>
  <c r="D341" i="22"/>
  <c r="E341" i="22"/>
  <c r="F341" i="22"/>
  <c r="G341" i="22"/>
  <c r="H341" i="22"/>
  <c r="I341" i="22"/>
  <c r="N341" i="22"/>
  <c r="O341" i="22"/>
  <c r="P341" i="22"/>
  <c r="Q341" i="22"/>
  <c r="R341" i="22"/>
  <c r="C342" i="22"/>
  <c r="D342" i="22"/>
  <c r="E342" i="22"/>
  <c r="F342" i="22"/>
  <c r="G342" i="22"/>
  <c r="H342" i="22"/>
  <c r="I342" i="22"/>
  <c r="N342" i="22"/>
  <c r="O342" i="22"/>
  <c r="P342" i="22"/>
  <c r="Q342" i="22"/>
  <c r="R342" i="22"/>
  <c r="C343" i="22"/>
  <c r="D343" i="22"/>
  <c r="E343" i="22"/>
  <c r="F343" i="22"/>
  <c r="G343" i="22"/>
  <c r="H343" i="22"/>
  <c r="I343" i="22"/>
  <c r="N343" i="22"/>
  <c r="O343" i="22"/>
  <c r="P343" i="22"/>
  <c r="Q343" i="22"/>
  <c r="R343" i="22"/>
  <c r="C344" i="22"/>
  <c r="D344" i="22"/>
  <c r="E344" i="22"/>
  <c r="F344" i="22"/>
  <c r="G344" i="22"/>
  <c r="H344" i="22"/>
  <c r="I344" i="22"/>
  <c r="N344" i="22"/>
  <c r="O344" i="22"/>
  <c r="P344" i="22"/>
  <c r="Q344" i="22"/>
  <c r="R344" i="22"/>
  <c r="C345" i="22"/>
  <c r="D345" i="22"/>
  <c r="E345" i="22"/>
  <c r="F345" i="22"/>
  <c r="G345" i="22"/>
  <c r="H345" i="22"/>
  <c r="I345" i="22"/>
  <c r="N345" i="22"/>
  <c r="O345" i="22"/>
  <c r="P345" i="22"/>
  <c r="Q345" i="22"/>
  <c r="R345" i="22"/>
  <c r="C346" i="22"/>
  <c r="D346" i="22"/>
  <c r="E346" i="22"/>
  <c r="F346" i="22"/>
  <c r="G346" i="22"/>
  <c r="H346" i="22"/>
  <c r="I346" i="22"/>
  <c r="N346" i="22"/>
  <c r="O346" i="22"/>
  <c r="P346" i="22"/>
  <c r="Q346" i="22"/>
  <c r="R346" i="22"/>
  <c r="C347" i="22"/>
  <c r="D347" i="22"/>
  <c r="E347" i="22"/>
  <c r="F347" i="22"/>
  <c r="G347" i="22"/>
  <c r="H347" i="22"/>
  <c r="I347" i="22"/>
  <c r="N347" i="22"/>
  <c r="O347" i="22"/>
  <c r="P347" i="22"/>
  <c r="Q347" i="22"/>
  <c r="R347" i="22"/>
  <c r="C348" i="22"/>
  <c r="D348" i="22"/>
  <c r="E348" i="22"/>
  <c r="F348" i="22"/>
  <c r="G348" i="22"/>
  <c r="H348" i="22"/>
  <c r="I348" i="22"/>
  <c r="N348" i="22"/>
  <c r="O348" i="22"/>
  <c r="P348" i="22"/>
  <c r="Q348" i="22"/>
  <c r="R348" i="22"/>
  <c r="C349" i="22"/>
  <c r="D349" i="22"/>
  <c r="E349" i="22"/>
  <c r="F349" i="22"/>
  <c r="G349" i="22"/>
  <c r="H349" i="22"/>
  <c r="I349" i="22"/>
  <c r="N349" i="22"/>
  <c r="O349" i="22"/>
  <c r="P349" i="22"/>
  <c r="Q349" i="22"/>
  <c r="R349" i="22"/>
  <c r="C350" i="22"/>
  <c r="D350" i="22"/>
  <c r="E350" i="22"/>
  <c r="F350" i="22"/>
  <c r="G350" i="22"/>
  <c r="H350" i="22"/>
  <c r="I350" i="22"/>
  <c r="N350" i="22"/>
  <c r="O350" i="22"/>
  <c r="P350" i="22"/>
  <c r="Q350" i="22"/>
  <c r="R350" i="22"/>
  <c r="C351" i="22"/>
  <c r="D351" i="22"/>
  <c r="E351" i="22"/>
  <c r="F351" i="22"/>
  <c r="G351" i="22"/>
  <c r="H351" i="22"/>
  <c r="I351" i="22"/>
  <c r="N351" i="22"/>
  <c r="O351" i="22"/>
  <c r="P351" i="22"/>
  <c r="Q351" i="22"/>
  <c r="R351" i="22"/>
  <c r="C352" i="22"/>
  <c r="D352" i="22"/>
  <c r="E352" i="22"/>
  <c r="F352" i="22"/>
  <c r="G352" i="22"/>
  <c r="H352" i="22"/>
  <c r="I352" i="22"/>
  <c r="N352" i="22"/>
  <c r="O352" i="22"/>
  <c r="P352" i="22"/>
  <c r="Q352" i="22"/>
  <c r="R352" i="22"/>
  <c r="C353" i="22"/>
  <c r="D353" i="22"/>
  <c r="E353" i="22"/>
  <c r="F353" i="22"/>
  <c r="G353" i="22"/>
  <c r="H353" i="22"/>
  <c r="I353" i="22"/>
  <c r="N353" i="22"/>
  <c r="O353" i="22"/>
  <c r="P353" i="22"/>
  <c r="Q353" i="22"/>
  <c r="R353" i="22"/>
  <c r="C354" i="22"/>
  <c r="D354" i="22"/>
  <c r="E354" i="22"/>
  <c r="F354" i="22"/>
  <c r="G354" i="22"/>
  <c r="H354" i="22"/>
  <c r="I354" i="22"/>
  <c r="N354" i="22"/>
  <c r="O354" i="22"/>
  <c r="P354" i="22"/>
  <c r="Q354" i="22"/>
  <c r="R354" i="22"/>
  <c r="C355" i="22"/>
  <c r="D355" i="22"/>
  <c r="E355" i="22"/>
  <c r="F355" i="22"/>
  <c r="G355" i="22"/>
  <c r="H355" i="22"/>
  <c r="I355" i="22"/>
  <c r="N355" i="22"/>
  <c r="O355" i="22"/>
  <c r="P355" i="22"/>
  <c r="Q355" i="22"/>
  <c r="R355" i="22"/>
  <c r="C357" i="22"/>
  <c r="D357" i="22"/>
  <c r="E357" i="22"/>
  <c r="F357" i="22"/>
  <c r="G357" i="22"/>
  <c r="H357" i="22"/>
  <c r="I357" i="22"/>
  <c r="N357" i="22"/>
  <c r="O357" i="22"/>
  <c r="P357" i="22"/>
  <c r="Q357" i="22"/>
  <c r="R357" i="22"/>
  <c r="C359" i="22"/>
  <c r="D359" i="22"/>
  <c r="E359" i="22"/>
  <c r="F359" i="22"/>
  <c r="G359" i="22"/>
  <c r="H359" i="22"/>
  <c r="I359" i="22"/>
  <c r="J359" i="22"/>
  <c r="K359" i="22"/>
  <c r="L359" i="22"/>
  <c r="M359" i="22"/>
  <c r="N359" i="22"/>
  <c r="O359" i="22"/>
  <c r="P359" i="22"/>
  <c r="Q359" i="22"/>
  <c r="R359" i="22"/>
  <c r="C360" i="22"/>
  <c r="D360" i="22"/>
  <c r="E360" i="22"/>
  <c r="F360" i="22"/>
  <c r="G360" i="22"/>
  <c r="H360" i="22"/>
  <c r="I360" i="22"/>
  <c r="J360" i="22"/>
  <c r="K360" i="22"/>
  <c r="L360" i="22"/>
  <c r="M360" i="22"/>
  <c r="N360" i="22"/>
  <c r="O360" i="22"/>
  <c r="P360" i="22"/>
  <c r="Q360" i="22"/>
  <c r="R360" i="22"/>
  <c r="C361" i="22"/>
  <c r="D361" i="22"/>
  <c r="E361" i="22"/>
  <c r="F361" i="22"/>
  <c r="G361" i="22"/>
  <c r="H361" i="22"/>
  <c r="I361" i="22"/>
  <c r="J361" i="22"/>
  <c r="K361" i="22"/>
  <c r="L361" i="22"/>
  <c r="M361" i="22"/>
  <c r="N361" i="22"/>
  <c r="O361" i="22"/>
  <c r="P361" i="22"/>
  <c r="Q361" i="22"/>
  <c r="R361" i="22"/>
  <c r="C362" i="22"/>
  <c r="D362" i="22"/>
  <c r="E362" i="22"/>
  <c r="F362" i="22"/>
  <c r="G362" i="22"/>
  <c r="H362" i="22"/>
  <c r="I362" i="22"/>
  <c r="J362" i="22"/>
  <c r="K362" i="22"/>
  <c r="L362" i="22"/>
  <c r="M362" i="22"/>
  <c r="N362" i="22"/>
  <c r="O362" i="22"/>
  <c r="P362" i="22"/>
  <c r="Q362" i="22"/>
  <c r="R362" i="22"/>
  <c r="C363" i="22"/>
  <c r="D363" i="22"/>
  <c r="E363" i="22"/>
  <c r="F363" i="22"/>
  <c r="G363" i="22"/>
  <c r="H363" i="22"/>
  <c r="I363" i="22"/>
  <c r="J363" i="22"/>
  <c r="K363" i="22"/>
  <c r="L363" i="22"/>
  <c r="M363" i="22"/>
  <c r="N363" i="22"/>
  <c r="O363" i="22"/>
  <c r="P363" i="22"/>
  <c r="Q363" i="22"/>
  <c r="R363" i="22"/>
  <c r="C364" i="22"/>
  <c r="D364" i="22"/>
  <c r="E364" i="22"/>
  <c r="F364" i="22"/>
  <c r="G364" i="22"/>
  <c r="H364" i="22"/>
  <c r="I364" i="22"/>
  <c r="J364" i="22"/>
  <c r="K364" i="22"/>
  <c r="L364" i="22"/>
  <c r="M364" i="22"/>
  <c r="N364" i="22"/>
  <c r="O364" i="22"/>
  <c r="P364" i="22"/>
  <c r="Q364" i="22"/>
  <c r="R364" i="22"/>
  <c r="C365" i="22"/>
  <c r="D365" i="22"/>
  <c r="E365" i="22"/>
  <c r="F365" i="22"/>
  <c r="G365" i="22"/>
  <c r="H365" i="22"/>
  <c r="I365" i="22"/>
  <c r="J365" i="22"/>
  <c r="K365" i="22"/>
  <c r="L365" i="22"/>
  <c r="M365" i="22"/>
  <c r="N365" i="22"/>
  <c r="O365" i="22"/>
  <c r="P365" i="22"/>
  <c r="Q365" i="22"/>
  <c r="R365" i="22"/>
  <c r="C366" i="22"/>
  <c r="D366" i="22"/>
  <c r="E366" i="22"/>
  <c r="F366" i="22"/>
  <c r="G366" i="22"/>
  <c r="H366" i="22"/>
  <c r="I366" i="22"/>
  <c r="J366" i="22"/>
  <c r="K366" i="22"/>
  <c r="L366" i="22"/>
  <c r="M366" i="22"/>
  <c r="N366" i="22"/>
  <c r="O366" i="22"/>
  <c r="P366" i="22"/>
  <c r="Q366" i="22"/>
  <c r="R366" i="22"/>
  <c r="C367" i="22"/>
  <c r="D367" i="22"/>
  <c r="E367" i="22"/>
  <c r="F367" i="22"/>
  <c r="G367" i="22"/>
  <c r="H367" i="22"/>
  <c r="I367" i="22"/>
  <c r="J367" i="22"/>
  <c r="K367" i="22"/>
  <c r="L367" i="22"/>
  <c r="M367" i="22"/>
  <c r="N367" i="22"/>
  <c r="O367" i="22"/>
  <c r="P367" i="22"/>
  <c r="Q367" i="22"/>
  <c r="R367" i="22"/>
  <c r="C368" i="22"/>
  <c r="D368" i="22"/>
  <c r="E368" i="22"/>
  <c r="F368" i="22"/>
  <c r="G368" i="22"/>
  <c r="H368" i="22"/>
  <c r="I368" i="22"/>
  <c r="J368" i="22"/>
  <c r="K368" i="22"/>
  <c r="L368" i="22"/>
  <c r="M368" i="22"/>
  <c r="N368" i="22"/>
  <c r="O368" i="22"/>
  <c r="P368" i="22"/>
  <c r="Q368" i="22"/>
  <c r="R368" i="22"/>
  <c r="C369" i="22"/>
  <c r="D369" i="22"/>
  <c r="E369" i="22"/>
  <c r="F369" i="22"/>
  <c r="G369" i="22"/>
  <c r="H369" i="22"/>
  <c r="I369" i="22"/>
  <c r="J369" i="22"/>
  <c r="K369" i="22"/>
  <c r="L369" i="22"/>
  <c r="M369" i="22"/>
  <c r="N369" i="22"/>
  <c r="O369" i="22"/>
  <c r="P369" i="22"/>
  <c r="Q369" i="22"/>
  <c r="R369" i="22"/>
  <c r="C370" i="22"/>
  <c r="D370" i="22"/>
  <c r="E370" i="22"/>
  <c r="F370" i="22"/>
  <c r="G370" i="22"/>
  <c r="H370" i="22"/>
  <c r="I370" i="22"/>
  <c r="J370" i="22"/>
  <c r="K370" i="22"/>
  <c r="L370" i="22"/>
  <c r="M370" i="22"/>
  <c r="N370" i="22"/>
  <c r="O370" i="22"/>
  <c r="P370" i="22"/>
  <c r="Q370" i="22"/>
  <c r="R370" i="22"/>
  <c r="C371" i="22"/>
  <c r="D371" i="22"/>
  <c r="E371" i="22"/>
  <c r="F371" i="22"/>
  <c r="G371" i="22"/>
  <c r="H371" i="22"/>
  <c r="I371" i="22"/>
  <c r="J371" i="22"/>
  <c r="K371" i="22"/>
  <c r="L371" i="22"/>
  <c r="M371" i="22"/>
  <c r="N371" i="22"/>
  <c r="O371" i="22"/>
  <c r="P371" i="22"/>
  <c r="Q371" i="22"/>
  <c r="R371" i="22"/>
  <c r="C372" i="22"/>
  <c r="D372" i="22"/>
  <c r="E372" i="22"/>
  <c r="F372" i="22"/>
  <c r="G372" i="22"/>
  <c r="H372" i="22"/>
  <c r="I372" i="22"/>
  <c r="J372" i="22"/>
  <c r="K372" i="22"/>
  <c r="L372" i="22"/>
  <c r="M372" i="22"/>
  <c r="N372" i="22"/>
  <c r="O372" i="22"/>
  <c r="P372" i="22"/>
  <c r="Q372" i="22"/>
  <c r="R372" i="22"/>
  <c r="C373" i="22"/>
  <c r="D373" i="22"/>
  <c r="E373" i="22"/>
  <c r="F373" i="22"/>
  <c r="G373" i="22"/>
  <c r="H373" i="22"/>
  <c r="I373" i="22"/>
  <c r="J373" i="22"/>
  <c r="K373" i="22"/>
  <c r="L373" i="22"/>
  <c r="M373" i="22"/>
  <c r="N373" i="22"/>
  <c r="O373" i="22"/>
  <c r="P373" i="22"/>
  <c r="Q373" i="22"/>
  <c r="R373" i="22"/>
  <c r="C374" i="22"/>
  <c r="D374" i="22"/>
  <c r="E374" i="22"/>
  <c r="F374" i="22"/>
  <c r="G374" i="22"/>
  <c r="H374" i="22"/>
  <c r="I374" i="22"/>
  <c r="J374" i="22"/>
  <c r="K374" i="22"/>
  <c r="L374" i="22"/>
  <c r="M374" i="22"/>
  <c r="N374" i="22"/>
  <c r="O374" i="22"/>
  <c r="P374" i="22"/>
  <c r="Q374" i="22"/>
  <c r="R374" i="22"/>
  <c r="C376" i="22"/>
  <c r="D376" i="22"/>
  <c r="E376" i="22"/>
  <c r="F376" i="22"/>
  <c r="G376" i="22"/>
  <c r="H376" i="22"/>
  <c r="I376" i="22"/>
  <c r="J376" i="22"/>
  <c r="K376" i="22"/>
  <c r="L376" i="22"/>
  <c r="M376" i="22"/>
  <c r="N376" i="22"/>
  <c r="O376" i="22"/>
  <c r="P376" i="22"/>
  <c r="Q376" i="22"/>
  <c r="R376" i="22"/>
  <c r="J378" i="22"/>
  <c r="K378" i="22"/>
  <c r="L378" i="22"/>
  <c r="M378" i="22"/>
  <c r="N378" i="22"/>
  <c r="O378" i="22"/>
  <c r="P378" i="22"/>
  <c r="Q378" i="22"/>
  <c r="R378" i="22"/>
  <c r="J379" i="22"/>
  <c r="K379" i="22"/>
  <c r="L379" i="22"/>
  <c r="M379" i="22"/>
  <c r="N379" i="22"/>
  <c r="O379" i="22"/>
  <c r="P379" i="22"/>
  <c r="Q379" i="22"/>
  <c r="R379" i="22"/>
  <c r="J380" i="22"/>
  <c r="K380" i="22"/>
  <c r="L380" i="22"/>
  <c r="M380" i="22"/>
  <c r="N380" i="22"/>
  <c r="O380" i="22"/>
  <c r="P380" i="22"/>
  <c r="Q380" i="22"/>
  <c r="R380" i="22"/>
  <c r="J381" i="22"/>
  <c r="K381" i="22"/>
  <c r="L381" i="22"/>
  <c r="M381" i="22"/>
  <c r="N381" i="22"/>
  <c r="O381" i="22"/>
  <c r="P381" i="22"/>
  <c r="Q381" i="22"/>
  <c r="R381" i="22"/>
  <c r="J382" i="22"/>
  <c r="K382" i="22"/>
  <c r="L382" i="22"/>
  <c r="M382" i="22"/>
  <c r="N382" i="22"/>
  <c r="O382" i="22"/>
  <c r="P382" i="22"/>
  <c r="Q382" i="22"/>
  <c r="R382" i="22"/>
  <c r="J383" i="22"/>
  <c r="K383" i="22"/>
  <c r="L383" i="22"/>
  <c r="M383" i="22"/>
  <c r="N383" i="22"/>
  <c r="O383" i="22"/>
  <c r="P383" i="22"/>
  <c r="Q383" i="22"/>
  <c r="R383" i="22"/>
  <c r="J384" i="22"/>
  <c r="K384" i="22"/>
  <c r="L384" i="22"/>
  <c r="M384" i="22"/>
  <c r="N384" i="22"/>
  <c r="O384" i="22"/>
  <c r="P384" i="22"/>
  <c r="Q384" i="22"/>
  <c r="R384" i="22"/>
  <c r="J385" i="22"/>
  <c r="K385" i="22"/>
  <c r="L385" i="22"/>
  <c r="M385" i="22"/>
  <c r="N385" i="22"/>
  <c r="O385" i="22"/>
  <c r="P385" i="22"/>
  <c r="Q385" i="22"/>
  <c r="R385" i="22"/>
  <c r="J386" i="22"/>
  <c r="K386" i="22"/>
  <c r="L386" i="22"/>
  <c r="M386" i="22"/>
  <c r="N386" i="22"/>
  <c r="O386" i="22"/>
  <c r="P386" i="22"/>
  <c r="Q386" i="22"/>
  <c r="R386" i="22"/>
  <c r="J387" i="22"/>
  <c r="K387" i="22"/>
  <c r="L387" i="22"/>
  <c r="M387" i="22"/>
  <c r="N387" i="22"/>
  <c r="O387" i="22"/>
  <c r="P387" i="22"/>
  <c r="Q387" i="22"/>
  <c r="R387" i="22"/>
  <c r="J388" i="22"/>
  <c r="K388" i="22"/>
  <c r="L388" i="22"/>
  <c r="M388" i="22"/>
  <c r="N388" i="22"/>
  <c r="O388" i="22"/>
  <c r="P388" i="22"/>
  <c r="Q388" i="22"/>
  <c r="R388" i="22"/>
  <c r="J389" i="22"/>
  <c r="K389" i="22"/>
  <c r="L389" i="22"/>
  <c r="M389" i="22"/>
  <c r="N389" i="22"/>
  <c r="O389" i="22"/>
  <c r="P389" i="22"/>
  <c r="Q389" i="22"/>
  <c r="R389" i="22"/>
  <c r="J390" i="22"/>
  <c r="K390" i="22"/>
  <c r="L390" i="22"/>
  <c r="M390" i="22"/>
  <c r="N390" i="22"/>
  <c r="O390" i="22"/>
  <c r="P390" i="22"/>
  <c r="Q390" i="22"/>
  <c r="R390" i="22"/>
  <c r="J391" i="22"/>
  <c r="K391" i="22"/>
  <c r="L391" i="22"/>
  <c r="M391" i="22"/>
  <c r="N391" i="22"/>
  <c r="O391" i="22"/>
  <c r="P391" i="22"/>
  <c r="Q391" i="22"/>
  <c r="R391" i="22"/>
  <c r="J392" i="22"/>
  <c r="K392" i="22"/>
  <c r="L392" i="22"/>
  <c r="M392" i="22"/>
  <c r="N392" i="22"/>
  <c r="O392" i="22"/>
  <c r="P392" i="22"/>
  <c r="Q392" i="22"/>
  <c r="R392" i="22"/>
  <c r="J393" i="22"/>
  <c r="K393" i="22"/>
  <c r="L393" i="22"/>
  <c r="M393" i="22"/>
  <c r="N393" i="22"/>
  <c r="O393" i="22"/>
  <c r="P393" i="22"/>
  <c r="Q393" i="22"/>
  <c r="R393" i="22"/>
  <c r="N396" i="22"/>
  <c r="O396" i="22"/>
  <c r="P396" i="22"/>
  <c r="Q396" i="22"/>
  <c r="R396" i="22"/>
  <c r="C399" i="22"/>
  <c r="D399" i="22"/>
  <c r="E399" i="22"/>
  <c r="F399" i="22"/>
  <c r="G399" i="22"/>
  <c r="H399" i="22"/>
  <c r="I399" i="22"/>
  <c r="J399" i="22"/>
  <c r="K399" i="22"/>
  <c r="C400" i="22"/>
  <c r="D400" i="22"/>
  <c r="E400" i="22"/>
  <c r="F400" i="22"/>
  <c r="G400" i="22"/>
  <c r="H400" i="22"/>
  <c r="I400" i="22"/>
  <c r="J400" i="22"/>
  <c r="K400" i="22"/>
  <c r="C401" i="22"/>
  <c r="D401" i="22"/>
  <c r="E401" i="22"/>
  <c r="F401" i="22"/>
  <c r="G401" i="22"/>
  <c r="H401" i="22"/>
  <c r="I401" i="22"/>
  <c r="J401" i="22"/>
  <c r="K401" i="22"/>
  <c r="C402" i="22"/>
  <c r="D402" i="22"/>
  <c r="E402" i="22"/>
  <c r="F402" i="22"/>
  <c r="G402" i="22"/>
  <c r="H402" i="22"/>
  <c r="I402" i="22"/>
  <c r="J402" i="22"/>
  <c r="K402" i="22"/>
  <c r="C403" i="22"/>
  <c r="D403" i="22"/>
  <c r="E403" i="22"/>
  <c r="F403" i="22"/>
  <c r="G403" i="22"/>
  <c r="H403" i="22"/>
  <c r="I403" i="22"/>
  <c r="J403" i="22"/>
  <c r="K403" i="22"/>
  <c r="C404" i="22"/>
  <c r="D404" i="22"/>
  <c r="E404" i="22"/>
  <c r="F404" i="22"/>
  <c r="G404" i="22"/>
  <c r="H404" i="22"/>
  <c r="I404" i="22"/>
  <c r="J404" i="22"/>
  <c r="K404" i="22"/>
  <c r="C405" i="22"/>
  <c r="D405" i="22"/>
  <c r="E405" i="22"/>
  <c r="F405" i="22"/>
  <c r="G405" i="22"/>
  <c r="H405" i="22"/>
  <c r="I405" i="22"/>
  <c r="J405" i="22"/>
  <c r="K405" i="22"/>
  <c r="C406" i="22"/>
  <c r="D406" i="22"/>
  <c r="E406" i="22"/>
  <c r="F406" i="22"/>
  <c r="G406" i="22"/>
  <c r="H406" i="22"/>
  <c r="I406" i="22"/>
  <c r="J406" i="22"/>
  <c r="K406" i="22"/>
  <c r="C407" i="22"/>
  <c r="D407" i="22"/>
  <c r="E407" i="22"/>
  <c r="F407" i="22"/>
  <c r="G407" i="22"/>
  <c r="H407" i="22"/>
  <c r="I407" i="22"/>
  <c r="J407" i="22"/>
  <c r="K407" i="22"/>
  <c r="C408" i="22"/>
  <c r="D408" i="22"/>
  <c r="E408" i="22"/>
  <c r="F408" i="22"/>
  <c r="G408" i="22"/>
  <c r="H408" i="22"/>
  <c r="I408" i="22"/>
  <c r="J408" i="22"/>
  <c r="K408" i="22"/>
  <c r="C409" i="22"/>
  <c r="D409" i="22"/>
  <c r="E409" i="22"/>
  <c r="F409" i="22"/>
  <c r="G409" i="22"/>
  <c r="H409" i="22"/>
  <c r="I409" i="22"/>
  <c r="J409" i="22"/>
  <c r="K409" i="22"/>
  <c r="C410" i="22"/>
  <c r="D410" i="22"/>
  <c r="E410" i="22"/>
  <c r="F410" i="22"/>
  <c r="G410" i="22"/>
  <c r="H410" i="22"/>
  <c r="I410" i="22"/>
  <c r="J410" i="22"/>
  <c r="K410" i="22"/>
  <c r="C411" i="22"/>
  <c r="D411" i="22"/>
  <c r="E411" i="22"/>
  <c r="F411" i="22"/>
  <c r="G411" i="22"/>
  <c r="H411" i="22"/>
  <c r="I411" i="22"/>
  <c r="J411" i="22"/>
  <c r="K411" i="22"/>
  <c r="C412" i="22"/>
  <c r="D412" i="22"/>
  <c r="E412" i="22"/>
  <c r="F412" i="22"/>
  <c r="G412" i="22"/>
  <c r="H412" i="22"/>
  <c r="I412" i="22"/>
  <c r="J412" i="22"/>
  <c r="K412" i="22"/>
  <c r="C413" i="22"/>
  <c r="D413" i="22"/>
  <c r="E413" i="22"/>
  <c r="F413" i="22"/>
  <c r="G413" i="22"/>
  <c r="H413" i="22"/>
  <c r="I413" i="22"/>
  <c r="J413" i="22"/>
  <c r="K413" i="22"/>
  <c r="C414" i="22"/>
  <c r="D414" i="22"/>
  <c r="E414" i="22"/>
  <c r="F414" i="22"/>
  <c r="G414" i="22"/>
  <c r="H414" i="22"/>
  <c r="I414" i="22"/>
  <c r="J414" i="22"/>
  <c r="K414" i="22"/>
  <c r="K415" i="22"/>
  <c r="C416" i="22"/>
  <c r="D416" i="22"/>
  <c r="E416" i="22"/>
  <c r="F416" i="22"/>
  <c r="G416" i="22"/>
  <c r="H416" i="22"/>
  <c r="I416" i="22"/>
  <c r="J416" i="22"/>
  <c r="K416" i="22"/>
  <c r="L416" i="22"/>
  <c r="K417" i="22"/>
  <c r="C418" i="22"/>
  <c r="D418" i="22"/>
  <c r="E418" i="22"/>
  <c r="F418" i="22"/>
  <c r="G418" i="22"/>
  <c r="H418" i="22"/>
  <c r="I418" i="22"/>
  <c r="J418" i="22"/>
  <c r="K418" i="22"/>
  <c r="C419" i="22"/>
  <c r="D419" i="22"/>
  <c r="E419" i="22"/>
  <c r="F419" i="22"/>
  <c r="G419" i="22"/>
  <c r="H419" i="22"/>
  <c r="I419" i="22"/>
  <c r="J419" i="22"/>
  <c r="K419" i="22"/>
  <c r="C420" i="22"/>
  <c r="D420" i="22"/>
  <c r="E420" i="22"/>
  <c r="F420" i="22"/>
  <c r="G420" i="22"/>
  <c r="H420" i="22"/>
  <c r="I420" i="22"/>
  <c r="J420" i="22"/>
  <c r="K420" i="22"/>
  <c r="C421" i="22"/>
  <c r="D421" i="22"/>
  <c r="E421" i="22"/>
  <c r="F421" i="22"/>
  <c r="G421" i="22"/>
  <c r="H421" i="22"/>
  <c r="I421" i="22"/>
  <c r="J421" i="22"/>
  <c r="K421" i="22"/>
  <c r="C422" i="22"/>
  <c r="D422" i="22"/>
  <c r="E422" i="22"/>
  <c r="F422" i="22"/>
  <c r="G422" i="22"/>
  <c r="H422" i="22"/>
  <c r="I422" i="22"/>
  <c r="J422" i="22"/>
  <c r="K422" i="22"/>
  <c r="C423" i="22"/>
  <c r="D423" i="22"/>
  <c r="E423" i="22"/>
  <c r="F423" i="22"/>
  <c r="G423" i="22"/>
  <c r="H423" i="22"/>
  <c r="I423" i="22"/>
  <c r="J423" i="22"/>
  <c r="K423" i="22"/>
  <c r="C424" i="22"/>
  <c r="D424" i="22"/>
  <c r="E424" i="22"/>
  <c r="F424" i="22"/>
  <c r="G424" i="22"/>
  <c r="H424" i="22"/>
  <c r="I424" i="22"/>
  <c r="J424" i="22"/>
  <c r="K424" i="22"/>
  <c r="C425" i="22"/>
  <c r="D425" i="22"/>
  <c r="E425" i="22"/>
  <c r="F425" i="22"/>
  <c r="G425" i="22"/>
  <c r="H425" i="22"/>
  <c r="I425" i="22"/>
  <c r="J425" i="22"/>
  <c r="K425" i="22"/>
  <c r="C426" i="22"/>
  <c r="D426" i="22"/>
  <c r="E426" i="22"/>
  <c r="F426" i="22"/>
  <c r="G426" i="22"/>
  <c r="H426" i="22"/>
  <c r="I426" i="22"/>
  <c r="J426" i="22"/>
  <c r="K426" i="22"/>
  <c r="C427" i="22"/>
  <c r="D427" i="22"/>
  <c r="E427" i="22"/>
  <c r="F427" i="22"/>
  <c r="G427" i="22"/>
  <c r="H427" i="22"/>
  <c r="I427" i="22"/>
  <c r="J427" i="22"/>
  <c r="K427" i="22"/>
  <c r="C428" i="22"/>
  <c r="D428" i="22"/>
  <c r="E428" i="22"/>
  <c r="F428" i="22"/>
  <c r="G428" i="22"/>
  <c r="H428" i="22"/>
  <c r="I428" i="22"/>
  <c r="J428" i="22"/>
  <c r="K428" i="22"/>
  <c r="C429" i="22"/>
  <c r="D429" i="22"/>
  <c r="E429" i="22"/>
  <c r="F429" i="22"/>
  <c r="G429" i="22"/>
  <c r="H429" i="22"/>
  <c r="I429" i="22"/>
  <c r="J429" i="22"/>
  <c r="K429" i="22"/>
  <c r="C430" i="22"/>
  <c r="D430" i="22"/>
  <c r="E430" i="22"/>
  <c r="F430" i="22"/>
  <c r="G430" i="22"/>
  <c r="H430" i="22"/>
  <c r="I430" i="22"/>
  <c r="J430" i="22"/>
  <c r="K430" i="22"/>
  <c r="C431" i="22"/>
  <c r="D431" i="22"/>
  <c r="E431" i="22"/>
  <c r="F431" i="22"/>
  <c r="G431" i="22"/>
  <c r="H431" i="22"/>
  <c r="I431" i="22"/>
  <c r="J431" i="22"/>
  <c r="K431" i="22"/>
  <c r="C432" i="22"/>
  <c r="D432" i="22"/>
  <c r="E432" i="22"/>
  <c r="F432" i="22"/>
  <c r="G432" i="22"/>
  <c r="H432" i="22"/>
  <c r="I432" i="22"/>
  <c r="J432" i="22"/>
  <c r="K432" i="22"/>
  <c r="C433" i="22"/>
  <c r="D433" i="22"/>
  <c r="E433" i="22"/>
  <c r="F433" i="22"/>
  <c r="G433" i="22"/>
  <c r="H433" i="22"/>
  <c r="I433" i="22"/>
  <c r="J433" i="22"/>
  <c r="K433" i="22"/>
  <c r="K434" i="22"/>
  <c r="C435" i="22"/>
  <c r="D435" i="22"/>
  <c r="E435" i="22"/>
  <c r="F435" i="22"/>
  <c r="G435" i="22"/>
  <c r="H435" i="22"/>
  <c r="I435" i="22"/>
  <c r="J435" i="22"/>
  <c r="K435" i="22"/>
  <c r="L435" i="22"/>
  <c r="C437" i="22"/>
  <c r="D437" i="22"/>
  <c r="E437" i="22"/>
  <c r="F437" i="22"/>
  <c r="G437" i="22"/>
  <c r="H437" i="22"/>
  <c r="I437" i="22"/>
  <c r="C438" i="22"/>
  <c r="D438" i="22"/>
  <c r="E438" i="22"/>
  <c r="F438" i="22"/>
  <c r="G438" i="22"/>
  <c r="H438" i="22"/>
  <c r="I438" i="22"/>
  <c r="C439" i="22"/>
  <c r="D439" i="22"/>
  <c r="E439" i="22"/>
  <c r="F439" i="22"/>
  <c r="G439" i="22"/>
  <c r="H439" i="22"/>
  <c r="I439" i="22"/>
  <c r="C440" i="22"/>
  <c r="D440" i="22"/>
  <c r="E440" i="22"/>
  <c r="F440" i="22"/>
  <c r="G440" i="22"/>
  <c r="H440" i="22"/>
  <c r="I440" i="22"/>
  <c r="C441" i="22"/>
  <c r="D441" i="22"/>
  <c r="E441" i="22"/>
  <c r="F441" i="22"/>
  <c r="G441" i="22"/>
  <c r="H441" i="22"/>
  <c r="I441" i="22"/>
  <c r="C442" i="22"/>
  <c r="D442" i="22"/>
  <c r="E442" i="22"/>
  <c r="F442" i="22"/>
  <c r="G442" i="22"/>
  <c r="H442" i="22"/>
  <c r="I442" i="22"/>
  <c r="C443" i="22"/>
  <c r="D443" i="22"/>
  <c r="E443" i="22"/>
  <c r="F443" i="22"/>
  <c r="G443" i="22"/>
  <c r="H443" i="22"/>
  <c r="I443" i="22"/>
  <c r="C444" i="22"/>
  <c r="D444" i="22"/>
  <c r="E444" i="22"/>
  <c r="F444" i="22"/>
  <c r="G444" i="22"/>
  <c r="H444" i="22"/>
  <c r="I444" i="22"/>
  <c r="C445" i="22"/>
  <c r="D445" i="22"/>
  <c r="E445" i="22"/>
  <c r="F445" i="22"/>
  <c r="G445" i="22"/>
  <c r="H445" i="22"/>
  <c r="I445" i="22"/>
  <c r="C446" i="22"/>
  <c r="D446" i="22"/>
  <c r="E446" i="22"/>
  <c r="F446" i="22"/>
  <c r="G446" i="22"/>
  <c r="H446" i="22"/>
  <c r="I446" i="22"/>
  <c r="C447" i="22"/>
  <c r="D447" i="22"/>
  <c r="E447" i="22"/>
  <c r="F447" i="22"/>
  <c r="G447" i="22"/>
  <c r="H447" i="22"/>
  <c r="I447" i="22"/>
  <c r="C448" i="22"/>
  <c r="D448" i="22"/>
  <c r="E448" i="22"/>
  <c r="F448" i="22"/>
  <c r="G448" i="22"/>
  <c r="H448" i="22"/>
  <c r="I448" i="22"/>
  <c r="C449" i="22"/>
  <c r="D449" i="22"/>
  <c r="E449" i="22"/>
  <c r="F449" i="22"/>
  <c r="G449" i="22"/>
  <c r="H449" i="22"/>
  <c r="I449" i="22"/>
  <c r="C450" i="22"/>
  <c r="D450" i="22"/>
  <c r="E450" i="22"/>
  <c r="F450" i="22"/>
  <c r="G450" i="22"/>
  <c r="H450" i="22"/>
  <c r="I450" i="22"/>
  <c r="C451" i="22"/>
  <c r="D451" i="22"/>
  <c r="E451" i="22"/>
  <c r="F451" i="22"/>
  <c r="G451" i="22"/>
  <c r="H451" i="22"/>
  <c r="I451" i="22"/>
  <c r="C452" i="22"/>
  <c r="D452" i="22"/>
  <c r="E452" i="22"/>
  <c r="F452" i="22"/>
  <c r="G452" i="22"/>
  <c r="H452" i="22"/>
  <c r="I452" i="22"/>
  <c r="C454" i="22"/>
  <c r="D454" i="22"/>
  <c r="E454" i="22"/>
  <c r="F454" i="22"/>
  <c r="G454" i="22"/>
  <c r="H454" i="22"/>
  <c r="I454" i="22"/>
  <c r="C496" i="22"/>
  <c r="D496" i="22"/>
  <c r="E496" i="22"/>
  <c r="F496" i="22"/>
  <c r="G496" i="22"/>
  <c r="H496" i="22"/>
  <c r="I496" i="22"/>
  <c r="N496" i="22"/>
  <c r="O496" i="22"/>
  <c r="P496" i="22"/>
  <c r="Q496" i="22"/>
  <c r="R496" i="22"/>
  <c r="C497" i="22"/>
  <c r="D497" i="22"/>
  <c r="E497" i="22"/>
  <c r="F497" i="22"/>
  <c r="G497" i="22"/>
  <c r="H497" i="22"/>
  <c r="I497" i="22"/>
  <c r="N497" i="22"/>
  <c r="O497" i="22"/>
  <c r="P497" i="22"/>
  <c r="Q497" i="22"/>
  <c r="R497" i="22"/>
  <c r="C498" i="22"/>
  <c r="D498" i="22"/>
  <c r="E498" i="22"/>
  <c r="F498" i="22"/>
  <c r="G498" i="22"/>
  <c r="H498" i="22"/>
  <c r="I498" i="22"/>
  <c r="N498" i="22"/>
  <c r="O498" i="22"/>
  <c r="P498" i="22"/>
  <c r="Q498" i="22"/>
  <c r="R498" i="22"/>
  <c r="C499" i="22"/>
  <c r="D499" i="22"/>
  <c r="E499" i="22"/>
  <c r="F499" i="22"/>
  <c r="G499" i="22"/>
  <c r="H499" i="22"/>
  <c r="I499" i="22"/>
  <c r="N499" i="22"/>
  <c r="O499" i="22"/>
  <c r="P499" i="22"/>
  <c r="Q499" i="22"/>
  <c r="R499" i="22"/>
  <c r="C500" i="22"/>
  <c r="D500" i="22"/>
  <c r="E500" i="22"/>
  <c r="F500" i="22"/>
  <c r="G500" i="22"/>
  <c r="H500" i="22"/>
  <c r="I500" i="22"/>
  <c r="N500" i="22"/>
  <c r="O500" i="22"/>
  <c r="P500" i="22"/>
  <c r="Q500" i="22"/>
  <c r="R500" i="22"/>
  <c r="C501" i="22"/>
  <c r="D501" i="22"/>
  <c r="E501" i="22"/>
  <c r="F501" i="22"/>
  <c r="G501" i="22"/>
  <c r="H501" i="22"/>
  <c r="I501" i="22"/>
  <c r="N501" i="22"/>
  <c r="O501" i="22"/>
  <c r="P501" i="22"/>
  <c r="Q501" i="22"/>
  <c r="R501" i="22"/>
  <c r="C502" i="22"/>
  <c r="D502" i="22"/>
  <c r="E502" i="22"/>
  <c r="F502" i="22"/>
  <c r="G502" i="22"/>
  <c r="H502" i="22"/>
  <c r="I502" i="22"/>
  <c r="N502" i="22"/>
  <c r="O502" i="22"/>
  <c r="P502" i="22"/>
  <c r="Q502" i="22"/>
  <c r="R502" i="22"/>
  <c r="C503" i="22"/>
  <c r="D503" i="22"/>
  <c r="E503" i="22"/>
  <c r="F503" i="22"/>
  <c r="G503" i="22"/>
  <c r="H503" i="22"/>
  <c r="I503" i="22"/>
  <c r="N503" i="22"/>
  <c r="O503" i="22"/>
  <c r="P503" i="22"/>
  <c r="Q503" i="22"/>
  <c r="R503" i="22"/>
  <c r="C504" i="22"/>
  <c r="D504" i="22"/>
  <c r="E504" i="22"/>
  <c r="F504" i="22"/>
  <c r="G504" i="22"/>
  <c r="H504" i="22"/>
  <c r="I504" i="22"/>
  <c r="N504" i="22"/>
  <c r="O504" i="22"/>
  <c r="P504" i="22"/>
  <c r="Q504" i="22"/>
  <c r="R504" i="22"/>
  <c r="C505" i="22"/>
  <c r="D505" i="22"/>
  <c r="E505" i="22"/>
  <c r="F505" i="22"/>
  <c r="G505" i="22"/>
  <c r="H505" i="22"/>
  <c r="I505" i="22"/>
  <c r="N505" i="22"/>
  <c r="O505" i="22"/>
  <c r="P505" i="22"/>
  <c r="Q505" i="22"/>
  <c r="R505" i="22"/>
  <c r="C506" i="22"/>
  <c r="D506" i="22"/>
  <c r="E506" i="22"/>
  <c r="F506" i="22"/>
  <c r="G506" i="22"/>
  <c r="H506" i="22"/>
  <c r="I506" i="22"/>
  <c r="N506" i="22"/>
  <c r="O506" i="22"/>
  <c r="P506" i="22"/>
  <c r="Q506" i="22"/>
  <c r="R506" i="22"/>
  <c r="C507" i="22"/>
  <c r="D507" i="22"/>
  <c r="E507" i="22"/>
  <c r="F507" i="22"/>
  <c r="G507" i="22"/>
  <c r="H507" i="22"/>
  <c r="I507" i="22"/>
  <c r="N507" i="22"/>
  <c r="O507" i="22"/>
  <c r="P507" i="22"/>
  <c r="Q507" i="22"/>
  <c r="R507" i="22"/>
  <c r="C508" i="22"/>
  <c r="D508" i="22"/>
  <c r="E508" i="22"/>
  <c r="F508" i="22"/>
  <c r="G508" i="22"/>
  <c r="H508" i="22"/>
  <c r="I508" i="22"/>
  <c r="N508" i="22"/>
  <c r="O508" i="22"/>
  <c r="P508" i="22"/>
  <c r="Q508" i="22"/>
  <c r="R508" i="22"/>
  <c r="C509" i="22"/>
  <c r="D509" i="22"/>
  <c r="E509" i="22"/>
  <c r="F509" i="22"/>
  <c r="G509" i="22"/>
  <c r="H509" i="22"/>
  <c r="I509" i="22"/>
  <c r="N509" i="22"/>
  <c r="O509" i="22"/>
  <c r="P509" i="22"/>
  <c r="Q509" i="22"/>
  <c r="R509" i="22"/>
  <c r="C510" i="22"/>
  <c r="D510" i="22"/>
  <c r="E510" i="22"/>
  <c r="F510" i="22"/>
  <c r="G510" i="22"/>
  <c r="H510" i="22"/>
  <c r="I510" i="22"/>
  <c r="N510" i="22"/>
  <c r="O510" i="22"/>
  <c r="P510" i="22"/>
  <c r="Q510" i="22"/>
  <c r="R510" i="22"/>
  <c r="C511" i="22"/>
  <c r="D511" i="22"/>
  <c r="E511" i="22"/>
  <c r="F511" i="22"/>
  <c r="G511" i="22"/>
  <c r="H511" i="22"/>
  <c r="I511" i="22"/>
  <c r="N511" i="22"/>
  <c r="O511" i="22"/>
  <c r="P511" i="22"/>
  <c r="Q511" i="22"/>
  <c r="R511" i="22"/>
  <c r="C513" i="22"/>
  <c r="D513" i="22"/>
  <c r="E513" i="22"/>
  <c r="F513" i="22"/>
  <c r="G513" i="22"/>
  <c r="H513" i="22"/>
  <c r="I513" i="22"/>
  <c r="L513" i="22"/>
  <c r="N513" i="22"/>
  <c r="O513" i="22"/>
  <c r="P513" i="22"/>
  <c r="Q513" i="22"/>
  <c r="R513" i="22"/>
  <c r="N514" i="22"/>
  <c r="O514" i="22"/>
  <c r="P514" i="22"/>
  <c r="Q514" i="22"/>
  <c r="R514" i="22"/>
  <c r="C515" i="22"/>
  <c r="D515" i="22"/>
  <c r="E515" i="22"/>
  <c r="F515" i="22"/>
  <c r="G515" i="22"/>
  <c r="H515" i="22"/>
  <c r="I515" i="22"/>
  <c r="N515" i="22"/>
  <c r="O515" i="22"/>
  <c r="P515" i="22"/>
  <c r="Q515" i="22"/>
  <c r="R515" i="22"/>
  <c r="C516" i="22"/>
  <c r="D516" i="22"/>
  <c r="E516" i="22"/>
  <c r="F516" i="22"/>
  <c r="G516" i="22"/>
  <c r="H516" i="22"/>
  <c r="I516" i="22"/>
  <c r="N516" i="22"/>
  <c r="O516" i="22"/>
  <c r="P516" i="22"/>
  <c r="Q516" i="22"/>
  <c r="R516" i="22"/>
  <c r="C517" i="22"/>
  <c r="D517" i="22"/>
  <c r="E517" i="22"/>
  <c r="F517" i="22"/>
  <c r="G517" i="22"/>
  <c r="H517" i="22"/>
  <c r="I517" i="22"/>
  <c r="N517" i="22"/>
  <c r="O517" i="22"/>
  <c r="P517" i="22"/>
  <c r="Q517" i="22"/>
  <c r="R517" i="22"/>
  <c r="C518" i="22"/>
  <c r="D518" i="22"/>
  <c r="E518" i="22"/>
  <c r="F518" i="22"/>
  <c r="G518" i="22"/>
  <c r="H518" i="22"/>
  <c r="I518" i="22"/>
  <c r="N518" i="22"/>
  <c r="O518" i="22"/>
  <c r="P518" i="22"/>
  <c r="Q518" i="22"/>
  <c r="R518" i="22"/>
  <c r="C519" i="22"/>
  <c r="D519" i="22"/>
  <c r="E519" i="22"/>
  <c r="F519" i="22"/>
  <c r="G519" i="22"/>
  <c r="H519" i="22"/>
  <c r="I519" i="22"/>
  <c r="N519" i="22"/>
  <c r="O519" i="22"/>
  <c r="P519" i="22"/>
  <c r="Q519" i="22"/>
  <c r="R519" i="22"/>
  <c r="C520" i="22"/>
  <c r="D520" i="22"/>
  <c r="E520" i="22"/>
  <c r="F520" i="22"/>
  <c r="G520" i="22"/>
  <c r="H520" i="22"/>
  <c r="I520" i="22"/>
  <c r="N520" i="22"/>
  <c r="O520" i="22"/>
  <c r="P520" i="22"/>
  <c r="Q520" i="22"/>
  <c r="R520" i="22"/>
  <c r="C521" i="22"/>
  <c r="D521" i="22"/>
  <c r="E521" i="22"/>
  <c r="F521" i="22"/>
  <c r="G521" i="22"/>
  <c r="H521" i="22"/>
  <c r="I521" i="22"/>
  <c r="N521" i="22"/>
  <c r="O521" i="22"/>
  <c r="P521" i="22"/>
  <c r="Q521" i="22"/>
  <c r="R521" i="22"/>
  <c r="C522" i="22"/>
  <c r="D522" i="22"/>
  <c r="E522" i="22"/>
  <c r="F522" i="22"/>
  <c r="G522" i="22"/>
  <c r="H522" i="22"/>
  <c r="I522" i="22"/>
  <c r="N522" i="22"/>
  <c r="O522" i="22"/>
  <c r="P522" i="22"/>
  <c r="Q522" i="22"/>
  <c r="R522" i="22"/>
  <c r="C523" i="22"/>
  <c r="D523" i="22"/>
  <c r="E523" i="22"/>
  <c r="F523" i="22"/>
  <c r="G523" i="22"/>
  <c r="H523" i="22"/>
  <c r="I523" i="22"/>
  <c r="N523" i="22"/>
  <c r="O523" i="22"/>
  <c r="P523" i="22"/>
  <c r="Q523" i="22"/>
  <c r="R523" i="22"/>
  <c r="C524" i="22"/>
  <c r="D524" i="22"/>
  <c r="E524" i="22"/>
  <c r="F524" i="22"/>
  <c r="G524" i="22"/>
  <c r="H524" i="22"/>
  <c r="I524" i="22"/>
  <c r="N524" i="22"/>
  <c r="O524" i="22"/>
  <c r="P524" i="22"/>
  <c r="Q524" i="22"/>
  <c r="R524" i="22"/>
  <c r="C525" i="22"/>
  <c r="D525" i="22"/>
  <c r="E525" i="22"/>
  <c r="F525" i="22"/>
  <c r="G525" i="22"/>
  <c r="H525" i="22"/>
  <c r="I525" i="22"/>
  <c r="N525" i="22"/>
  <c r="O525" i="22"/>
  <c r="P525" i="22"/>
  <c r="Q525" i="22"/>
  <c r="R525" i="22"/>
  <c r="C526" i="22"/>
  <c r="D526" i="22"/>
  <c r="E526" i="22"/>
  <c r="F526" i="22"/>
  <c r="G526" i="22"/>
  <c r="H526" i="22"/>
  <c r="I526" i="22"/>
  <c r="N526" i="22"/>
  <c r="O526" i="22"/>
  <c r="P526" i="22"/>
  <c r="Q526" i="22"/>
  <c r="R526" i="22"/>
  <c r="C527" i="22"/>
  <c r="D527" i="22"/>
  <c r="E527" i="22"/>
  <c r="F527" i="22"/>
  <c r="G527" i="22"/>
  <c r="H527" i="22"/>
  <c r="I527" i="22"/>
  <c r="N527" i="22"/>
  <c r="O527" i="22"/>
  <c r="P527" i="22"/>
  <c r="Q527" i="22"/>
  <c r="R527" i="22"/>
  <c r="C528" i="22"/>
  <c r="D528" i="22"/>
  <c r="E528" i="22"/>
  <c r="F528" i="22"/>
  <c r="G528" i="22"/>
  <c r="H528" i="22"/>
  <c r="I528" i="22"/>
  <c r="N528" i="22"/>
  <c r="O528" i="22"/>
  <c r="P528" i="22"/>
  <c r="Q528" i="22"/>
  <c r="R528" i="22"/>
  <c r="C529" i="22"/>
  <c r="D529" i="22"/>
  <c r="E529" i="22"/>
  <c r="F529" i="22"/>
  <c r="G529" i="22"/>
  <c r="H529" i="22"/>
  <c r="I529" i="22"/>
  <c r="N529" i="22"/>
  <c r="O529" i="22"/>
  <c r="P529" i="22"/>
  <c r="Q529" i="22"/>
  <c r="R529" i="22"/>
  <c r="C530" i="22"/>
  <c r="D530" i="22"/>
  <c r="E530" i="22"/>
  <c r="F530" i="22"/>
  <c r="G530" i="22"/>
  <c r="H530" i="22"/>
  <c r="I530" i="22"/>
  <c r="N530" i="22"/>
  <c r="O530" i="22"/>
  <c r="P530" i="22"/>
  <c r="Q530" i="22"/>
  <c r="R530" i="22"/>
  <c r="C532" i="22"/>
  <c r="D532" i="22"/>
  <c r="E532" i="22"/>
  <c r="F532" i="22"/>
  <c r="G532" i="22"/>
  <c r="H532" i="22"/>
  <c r="I532" i="22"/>
  <c r="L532" i="22"/>
  <c r="N532" i="22"/>
  <c r="O532" i="22"/>
  <c r="P532" i="22"/>
  <c r="Q532" i="22"/>
  <c r="R532" i="22"/>
  <c r="N533" i="22"/>
  <c r="O533" i="22"/>
  <c r="P533" i="22"/>
  <c r="Q533" i="22"/>
  <c r="R533" i="22"/>
  <c r="C553" i="22"/>
  <c r="D553" i="22"/>
  <c r="E553" i="22"/>
  <c r="F553" i="22"/>
  <c r="G553" i="22"/>
  <c r="H553" i="22"/>
  <c r="I553" i="22"/>
  <c r="C554" i="22"/>
  <c r="D554" i="22"/>
  <c r="E554" i="22"/>
  <c r="F554" i="22"/>
  <c r="G554" i="22"/>
  <c r="H554" i="22"/>
  <c r="I554" i="22"/>
  <c r="C555" i="22"/>
  <c r="D555" i="22"/>
  <c r="E555" i="22"/>
  <c r="F555" i="22"/>
  <c r="G555" i="22"/>
  <c r="H555" i="22"/>
  <c r="I555" i="22"/>
  <c r="C556" i="22"/>
  <c r="D556" i="22"/>
  <c r="E556" i="22"/>
  <c r="F556" i="22"/>
  <c r="G556" i="22"/>
  <c r="H556" i="22"/>
  <c r="I556" i="22"/>
  <c r="C557" i="22"/>
  <c r="D557" i="22"/>
  <c r="E557" i="22"/>
  <c r="F557" i="22"/>
  <c r="G557" i="22"/>
  <c r="H557" i="22"/>
  <c r="I557" i="22"/>
  <c r="C558" i="22"/>
  <c r="D558" i="22"/>
  <c r="E558" i="22"/>
  <c r="F558" i="22"/>
  <c r="G558" i="22"/>
  <c r="H558" i="22"/>
  <c r="I558" i="22"/>
  <c r="C559" i="22"/>
  <c r="D559" i="22"/>
  <c r="E559" i="22"/>
  <c r="F559" i="22"/>
  <c r="G559" i="22"/>
  <c r="H559" i="22"/>
  <c r="I559" i="22"/>
  <c r="C560" i="22"/>
  <c r="D560" i="22"/>
  <c r="E560" i="22"/>
  <c r="F560" i="22"/>
  <c r="G560" i="22"/>
  <c r="H560" i="22"/>
  <c r="I560" i="22"/>
  <c r="C561" i="22"/>
  <c r="D561" i="22"/>
  <c r="E561" i="22"/>
  <c r="F561" i="22"/>
  <c r="G561" i="22"/>
  <c r="H561" i="22"/>
  <c r="I561" i="22"/>
  <c r="C562" i="22"/>
  <c r="D562" i="22"/>
  <c r="E562" i="22"/>
  <c r="F562" i="22"/>
  <c r="G562" i="22"/>
  <c r="H562" i="22"/>
  <c r="I562" i="22"/>
  <c r="C563" i="22"/>
  <c r="D563" i="22"/>
  <c r="E563" i="22"/>
  <c r="F563" i="22"/>
  <c r="G563" i="22"/>
  <c r="H563" i="22"/>
  <c r="I563" i="22"/>
  <c r="C564" i="22"/>
  <c r="D564" i="22"/>
  <c r="E564" i="22"/>
  <c r="F564" i="22"/>
  <c r="G564" i="22"/>
  <c r="H564" i="22"/>
  <c r="I564" i="22"/>
  <c r="C565" i="22"/>
  <c r="D565" i="22"/>
  <c r="E565" i="22"/>
  <c r="F565" i="22"/>
  <c r="G565" i="22"/>
  <c r="H565" i="22"/>
  <c r="I565" i="22"/>
  <c r="C566" i="22"/>
  <c r="D566" i="22"/>
  <c r="E566" i="22"/>
  <c r="F566" i="22"/>
  <c r="G566" i="22"/>
  <c r="H566" i="22"/>
  <c r="I566" i="22"/>
  <c r="C567" i="22"/>
  <c r="D567" i="22"/>
  <c r="E567" i="22"/>
  <c r="F567" i="22"/>
  <c r="G567" i="22"/>
  <c r="H567" i="22"/>
  <c r="I567" i="22"/>
  <c r="C568" i="22"/>
  <c r="D568" i="22"/>
  <c r="E568" i="22"/>
  <c r="F568" i="22"/>
  <c r="G568" i="22"/>
  <c r="H568" i="22"/>
  <c r="I568" i="22"/>
  <c r="C570" i="22"/>
  <c r="D570" i="22"/>
  <c r="E570" i="22"/>
  <c r="F570" i="22"/>
  <c r="G570" i="22"/>
  <c r="H570" i="22"/>
  <c r="I570" i="2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JPPH</author>
  </authors>
  <commentList>
    <comment ref="D64" authorId="0" shapeId="0" xr:uid="{B4DAC5BE-6AFB-45D0-98E9-B2091FC6F025}">
      <text>
        <r>
          <rPr>
            <b/>
            <sz val="9"/>
            <color indexed="81"/>
            <rFont val="Tahoma"/>
            <family val="2"/>
          </rPr>
          <t>JPPH:</t>
        </r>
        <r>
          <rPr>
            <sz val="9"/>
            <color indexed="81"/>
            <rFont val="Tahoma"/>
            <family val="2"/>
          </rPr>
          <t xml:space="preserve">
ECO BUSINESS PARK V (CENTRAL GATE- FASA 2) - 8 unit telah naik ke stage Incoming Stage</t>
        </r>
      </text>
    </comment>
    <comment ref="H64" authorId="0" shapeId="0" xr:uid="{62472B39-4841-4CC5-8428-7A9A999CD0BE}">
      <text>
        <r>
          <rPr>
            <b/>
            <sz val="9"/>
            <color indexed="81"/>
            <rFont val="Tahoma"/>
            <family val="2"/>
          </rPr>
          <t>JPPH:</t>
        </r>
        <r>
          <rPr>
            <sz val="9"/>
            <color indexed="81"/>
            <rFont val="Tahoma"/>
            <family val="2"/>
          </rPr>
          <t xml:space="preserve">
ECO BUSINESS PARK V (CENTRAL GATE- FASA 2) - 16 unit telah naik ke stage Incoming Supply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JPPH</author>
  </authors>
  <commentList>
    <comment ref="C64" authorId="0" shapeId="0" xr:uid="{604A0279-50E5-48B1-BA45-9F98F6362ED7}">
      <text>
        <r>
          <rPr>
            <b/>
            <sz val="9"/>
            <color indexed="81"/>
            <rFont val="Tahoma"/>
            <family val="2"/>
          </rPr>
          <t>JPPH:</t>
        </r>
        <r>
          <rPr>
            <sz val="9"/>
            <color indexed="81"/>
            <rFont val="Tahoma"/>
            <family val="2"/>
          </rPr>
          <t xml:space="preserve">
TAMAN INDUSTRI JAYA @ SETIA NEO II - 56 unit telah naik ke stage Existing Stock</t>
        </r>
      </text>
    </comment>
    <comment ref="H64" authorId="0" shapeId="0" xr:uid="{9EC10185-CE30-47E7-B199-27D0F8887610}">
      <text>
        <r>
          <rPr>
            <b/>
            <sz val="9"/>
            <color indexed="81"/>
            <rFont val="Tahoma"/>
            <family val="2"/>
          </rPr>
          <t>JPPH:</t>
        </r>
        <r>
          <rPr>
            <sz val="9"/>
            <color indexed="81"/>
            <rFont val="Tahoma"/>
            <family val="2"/>
          </rPr>
          <t xml:space="preserve">
ECO BUSINESS PARK 1 (FASA 3 - 60 X 120) - 84 unit telah naik ke stage Existing Stock</t>
        </r>
      </text>
    </comment>
    <comment ref="C145" authorId="0" shapeId="0" xr:uid="{6E237EE2-EA3E-4B17-9708-32654BDC11A0}">
      <text>
        <r>
          <rPr>
            <b/>
            <sz val="9"/>
            <color indexed="81"/>
            <rFont val="Tahoma"/>
            <family val="2"/>
          </rPr>
          <t>JPPH:</t>
        </r>
        <r>
          <rPr>
            <sz val="9"/>
            <color indexed="81"/>
            <rFont val="Tahoma"/>
            <family val="2"/>
          </rPr>
          <t xml:space="preserve">
PURA KENCANA INDUSTRIAL PARK (PTD 63586) : FASA 1B - 139 unit</t>
        </r>
      </text>
    </comment>
    <comment ref="D145" authorId="0" shapeId="0" xr:uid="{BCA85F74-066A-4F61-B696-8146D6E7DCB9}">
      <text>
        <r>
          <rPr>
            <b/>
            <sz val="9"/>
            <color indexed="81"/>
            <rFont val="Tahoma"/>
            <family val="2"/>
          </rPr>
          <t>JPPH:</t>
        </r>
        <r>
          <rPr>
            <sz val="9"/>
            <color indexed="81"/>
            <rFont val="Tahoma"/>
            <family val="2"/>
          </rPr>
          <t xml:space="preserve">
PURA KENCANA INDUSTRIAL PARK (PTD 63586) : FASA 1A1 -  62 unit</t>
        </r>
      </text>
    </comment>
    <comment ref="E145" authorId="0" shapeId="0" xr:uid="{3B729477-2E0D-4628-A52D-2FD71F4DBACF}">
      <text>
        <r>
          <rPr>
            <b/>
            <sz val="9"/>
            <color indexed="81"/>
            <rFont val="Tahoma"/>
            <family val="2"/>
          </rPr>
          <t>JPPH:</t>
        </r>
        <r>
          <rPr>
            <sz val="9"/>
            <color indexed="81"/>
            <rFont val="Tahoma"/>
            <family val="2"/>
          </rPr>
          <t xml:space="preserve">
PURA KENCANA INDUSTRIAL PARK (PTD 63586) : FASA 1A1 - 26 unit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JPPH</author>
  </authors>
  <commentList>
    <comment ref="D184" authorId="0" shapeId="0" xr:uid="{7F497454-16AE-4003-948D-2AC6DA2E7963}">
      <text>
        <r>
          <rPr>
            <b/>
            <sz val="9"/>
            <color indexed="81"/>
            <rFont val="Tahoma"/>
            <family val="2"/>
          </rPr>
          <t>JPPH:</t>
        </r>
        <r>
          <rPr>
            <sz val="9"/>
            <color indexed="81"/>
            <rFont val="Tahoma"/>
            <family val="2"/>
          </rPr>
          <t xml:space="preserve">
INDUSTRIAL PARK KG ACHEH LOT 15508 (26UNIT_2SDKILANG) - 26 unit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JPPH</author>
  </authors>
  <commentList>
    <comment ref="D118" authorId="0" shapeId="0" xr:uid="{BB75D9D9-9003-4919-80EB-88D31E303CFF}">
      <text>
        <r>
          <rPr>
            <b/>
            <sz val="9"/>
            <color indexed="81"/>
            <rFont val="Tahoma"/>
            <family val="2"/>
          </rPr>
          <t>JPPH:</t>
        </r>
        <r>
          <rPr>
            <sz val="9"/>
            <color indexed="81"/>
            <rFont val="Tahoma"/>
            <family val="2"/>
          </rPr>
          <t xml:space="preserve">
ORTUS PARK @ BANDAR SPRINGHILL - 208 unit naik ke stage Incoming Supply</t>
        </r>
      </text>
    </comment>
    <comment ref="C120" authorId="0" shapeId="0" xr:uid="{49DBE535-C6E5-450A-8ABD-61F2A0EE4DD2}">
      <text>
        <r>
          <rPr>
            <b/>
            <sz val="9"/>
            <color indexed="81"/>
            <rFont val="Tahoma"/>
            <family val="2"/>
          </rPr>
          <t>JPPH:</t>
        </r>
        <r>
          <rPr>
            <sz val="9"/>
            <color indexed="81"/>
            <rFont val="Tahoma"/>
            <family val="2"/>
          </rPr>
          <t xml:space="preserve">
KAWASAN PERUSAHAAN NILAI 3 - 70 unit naik ke stage Existing Stock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JPPH</author>
  </authors>
  <commentList>
    <comment ref="E151" authorId="0" shapeId="0" xr:uid="{A7611BBC-49A5-479E-95E3-0B9EE9F3807A}">
      <text>
        <r>
          <rPr>
            <b/>
            <sz val="9"/>
            <color indexed="81"/>
            <rFont val="Tahoma"/>
            <family val="2"/>
          </rPr>
          <t>JPPH:</t>
        </r>
        <r>
          <rPr>
            <sz val="9"/>
            <color indexed="81"/>
            <rFont val="Tahoma"/>
            <family val="2"/>
          </rPr>
          <t xml:space="preserve">
PT 17571, MUKIM APAM (INDUSTRI ECER) - 1 unit naik ke stage Existing Stock</t>
        </r>
      </text>
    </comment>
  </commentList>
</comments>
</file>

<file path=xl/sharedStrings.xml><?xml version="1.0" encoding="utf-8"?>
<sst xmlns="http://schemas.openxmlformats.org/spreadsheetml/2006/main" count="4959" uniqueCount="294">
  <si>
    <t>PENAWARAN UNIT INDUSTRI MENGIKUT JENIS DI KUALA LUMPUR</t>
  </si>
  <si>
    <t>SUPPLY OF INDUSTRIAL UNITS BY TYPE IN KUALA LUMPUR</t>
  </si>
  <si>
    <t>Quarter
Year</t>
  </si>
  <si>
    <t>Mukim/District</t>
  </si>
  <si>
    <t>Terraced</t>
  </si>
  <si>
    <t>Semi
Detached</t>
  </si>
  <si>
    <t>Detached</t>
  </si>
  <si>
    <t>Flatted
Factory</t>
  </si>
  <si>
    <t>Industrial
Complex</t>
  </si>
  <si>
    <t>TOTAL</t>
  </si>
  <si>
    <t>EXISTING STOCK</t>
  </si>
  <si>
    <t>KUALA LUMPUR</t>
  </si>
  <si>
    <t>COMPLETION</t>
  </si>
  <si>
    <t>INCOMING SUPPLY</t>
  </si>
  <si>
    <t>STARTS</t>
  </si>
  <si>
    <t>PLANNED SUPPLY</t>
  </si>
  <si>
    <t>Table 5</t>
  </si>
  <si>
    <t>States</t>
  </si>
  <si>
    <t>Selangor</t>
  </si>
  <si>
    <t>Johor</t>
  </si>
  <si>
    <t>Pulau Pinang</t>
  </si>
  <si>
    <t>Negeri Sembilan</t>
  </si>
  <si>
    <t>Perak</t>
  </si>
  <si>
    <t>Melaka</t>
  </si>
  <si>
    <t>Kedah</t>
  </si>
  <si>
    <t>Pahang</t>
  </si>
  <si>
    <t>Terengganu</t>
  </si>
  <si>
    <t>Kelantan</t>
  </si>
  <si>
    <t>Perlis</t>
  </si>
  <si>
    <t>Sabah</t>
  </si>
  <si>
    <t>Sarawak</t>
  </si>
  <si>
    <t>MALAYSIA</t>
  </si>
  <si>
    <t>PENAWARAN UNIT INDUSTRI MENGIKUT JENIS DI MALAYSIA</t>
  </si>
  <si>
    <t>SUPPLY OF INDUSTRIAL UNITS BY TYPES IN MALAYSIA</t>
  </si>
  <si>
    <t>PENAWARAN UNIT INDUSTRI MENGIKUT JENIS DI SABAH</t>
  </si>
  <si>
    <t>SUPPLY OF INDUSTRIAL UNITS BY TYPE IN SABAH</t>
  </si>
  <si>
    <t>Labuan</t>
  </si>
  <si>
    <t>SABAH</t>
  </si>
  <si>
    <t>PENAWARAN UNIT INDUSTRI MENGIKUT JENIS DI JOHOR</t>
  </si>
  <si>
    <t>SUPPLY OF INDUSTRIAL UNITS BY TYPE IN JOHOR</t>
  </si>
  <si>
    <t>Johor Bahru</t>
  </si>
  <si>
    <t>Kota Tinggi</t>
  </si>
  <si>
    <t>Pontian</t>
  </si>
  <si>
    <t>Kluang</t>
  </si>
  <si>
    <t>Mersing</t>
  </si>
  <si>
    <t>Muar</t>
  </si>
  <si>
    <t>Batu Pahat</t>
  </si>
  <si>
    <t>Segamat</t>
  </si>
  <si>
    <t>JOHOR</t>
  </si>
  <si>
    <t>PENAWARAN UNIT INDUSTRI MENGIKUT JENIS DI PULAU PINANG</t>
  </si>
  <si>
    <t>SUPPLY OF INDUSTRIAL UNITS BY TYPE IN PULAU PINANG</t>
  </si>
  <si>
    <t>PULAU PINANG</t>
  </si>
  <si>
    <t>PENAWARAN UNIT INDUSTRI MENGIKUT JENIS DI NEGERI SEMBILAN</t>
  </si>
  <si>
    <t>SUPPLY OF INDUSTRIAL UNITS BY TYPE IN NEGERI SEMBILAN</t>
  </si>
  <si>
    <t xml:space="preserve">Seremban </t>
  </si>
  <si>
    <t>Port Dickson</t>
  </si>
  <si>
    <t>Tampin</t>
  </si>
  <si>
    <t>Kuala Pilah</t>
  </si>
  <si>
    <t>Jempol</t>
  </si>
  <si>
    <t>Jelebu</t>
  </si>
  <si>
    <t>Rembau</t>
  </si>
  <si>
    <t>NEGERI SEMBILAN</t>
  </si>
  <si>
    <t>PENAWARAN UNIT INDUSTRI MENGIKUT JENIS DI SELANGOR</t>
  </si>
  <si>
    <t>SUPPLY OF INDUSTRIAL UNITS BY TYPE IN SELANGOR</t>
  </si>
  <si>
    <t xml:space="preserve">Petaling </t>
  </si>
  <si>
    <t xml:space="preserve">Klang </t>
  </si>
  <si>
    <t xml:space="preserve">Kuala Langat </t>
  </si>
  <si>
    <t xml:space="preserve">Kuala Selangor </t>
  </si>
  <si>
    <t>Sabak Bernam</t>
  </si>
  <si>
    <t>Gombak</t>
  </si>
  <si>
    <t xml:space="preserve">Hulu Selangor </t>
  </si>
  <si>
    <t xml:space="preserve">Hulu Langat </t>
  </si>
  <si>
    <t xml:space="preserve">Sepang </t>
  </si>
  <si>
    <t>SELANGOR</t>
  </si>
  <si>
    <t>PENAWARAN UNIT INDUSTRI MENGIKUT JENIS DI KELANTAN</t>
  </si>
  <si>
    <t>SUPPLY OF INDUSTRIAL UNITS BY TYPE IN KELANTAN</t>
  </si>
  <si>
    <t>KELANTAN</t>
  </si>
  <si>
    <t>PENAWARAN UNIT INDUSTRI MENGIKUT JENIS DI TERENGGANU</t>
  </si>
  <si>
    <t>SUPPLY OF INDUSTRIAL UNITS BY TYPE IN TERENGGANU</t>
  </si>
  <si>
    <t>Kuala Terengganu</t>
  </si>
  <si>
    <t>Hulu Terengganu</t>
  </si>
  <si>
    <t>Marang</t>
  </si>
  <si>
    <t>Setiu</t>
  </si>
  <si>
    <t>Besut</t>
  </si>
  <si>
    <t>Kemaman</t>
  </si>
  <si>
    <t>Dungun</t>
  </si>
  <si>
    <t>TERENGGANU</t>
  </si>
  <si>
    <t>PENAWARAN UNIT INDUSTRI MENGIKUT JENIS DI MELAKA</t>
  </si>
  <si>
    <t>SUPPLY OF INDUSTRIAL UNITS BY TYPE IN MELAKA</t>
  </si>
  <si>
    <t>Melaka Tengah</t>
  </si>
  <si>
    <t>Jasin</t>
  </si>
  <si>
    <t>Alor Gajah</t>
  </si>
  <si>
    <t xml:space="preserve">MELAKA </t>
  </si>
  <si>
    <t>PENAWARAN UNIT INDUSTRI MENGIKUT JENIS DI PERLIS</t>
  </si>
  <si>
    <t>SUPPLY OF INDUSTRIAL UNITS BY TYPE IN PERLIS</t>
  </si>
  <si>
    <t>PERLIS</t>
  </si>
  <si>
    <t>PENAWARAN UNIT INDUSTRI MENGIKUT JENIS DI SARAWAK</t>
  </si>
  <si>
    <t>SUPPLY OF INDUSTRIAL UNITS BY TYPE IN SARAWAK</t>
  </si>
  <si>
    <t>SARAWAK</t>
  </si>
  <si>
    <t>PENAWARAN UNIT INDUSTRI MENGIKUT JENIS DI PAHANG</t>
  </si>
  <si>
    <t>SUPPLY OF INDUSTRIAL UNITS BY TYPE IN PAHANG</t>
  </si>
  <si>
    <t>Kuantan</t>
  </si>
  <si>
    <t>Pekan</t>
  </si>
  <si>
    <t>Rompin</t>
  </si>
  <si>
    <t>Maran</t>
  </si>
  <si>
    <t>Temerloh</t>
  </si>
  <si>
    <t>Bentong</t>
  </si>
  <si>
    <t>Jerantut</t>
  </si>
  <si>
    <t>Bera</t>
  </si>
  <si>
    <t>Raub</t>
  </si>
  <si>
    <t>Lipis</t>
  </si>
  <si>
    <t>Cameron Highlands</t>
  </si>
  <si>
    <t>PAHANG</t>
  </si>
  <si>
    <t>PENAWARAN UNIT INDUSTRI MENGIKUT JENIS DI PERAK</t>
  </si>
  <si>
    <t>SUPPLY OF INDUSTRIAL UNITS BY TYPE IN PERAK</t>
  </si>
  <si>
    <t>Kinta</t>
  </si>
  <si>
    <t>Manjung</t>
  </si>
  <si>
    <t>Perak Tengah</t>
  </si>
  <si>
    <t>Batang Padang</t>
  </si>
  <si>
    <t>Hilir Perak</t>
  </si>
  <si>
    <t>Larut Matang &amp; Selama</t>
  </si>
  <si>
    <t>Kerian</t>
  </si>
  <si>
    <t>Kuala Kangsar</t>
  </si>
  <si>
    <t>Hulu Perak</t>
  </si>
  <si>
    <t>PERAK</t>
  </si>
  <si>
    <t>PENAWARAN UNIT INDUSTRI MENGIKUT JENIS DI KEDAH</t>
  </si>
  <si>
    <t>SUPPLY OF INDUSTRIAL UNITS BY TYPE IN KEDAH</t>
  </si>
  <si>
    <t>Kota Setar</t>
  </si>
  <si>
    <t>Pendang</t>
  </si>
  <si>
    <t>Kubang Pasu</t>
  </si>
  <si>
    <t>Padang Terap</t>
  </si>
  <si>
    <t>Sik</t>
  </si>
  <si>
    <t>Yan</t>
  </si>
  <si>
    <t>Kuala Muda</t>
  </si>
  <si>
    <t>Baling</t>
  </si>
  <si>
    <t>Kulim</t>
  </si>
  <si>
    <t>Bandar Bahru</t>
  </si>
  <si>
    <t>Langkawi</t>
  </si>
  <si>
    <t>Pokok Sena</t>
  </si>
  <si>
    <t>KEDAH</t>
  </si>
  <si>
    <t>NEW PLANNED SUPPLY</t>
  </si>
  <si>
    <t>PENAWARAN UNIT INDUSTRI MENGIKUT JENIS DI LABUAN</t>
  </si>
  <si>
    <t>SUPPLY OF INDUSTRIAL UNITS BY TYPE IN LABUAN</t>
  </si>
  <si>
    <t>PENAWARAN UNIT INDUSTRI MENGIKUT JENIS DI PUTRAJAYA</t>
  </si>
  <si>
    <t>SUPPLY OF INDUSTRIAL UNITS BY TYPE IN PUTRAJAYA</t>
  </si>
  <si>
    <t>WP Kuala Lumpur</t>
  </si>
  <si>
    <t>WP Putrajaya</t>
  </si>
  <si>
    <t>WP Labuan</t>
  </si>
  <si>
    <t>Kampar</t>
  </si>
  <si>
    <t>Selama</t>
  </si>
  <si>
    <t>W.P. LABUAN</t>
  </si>
  <si>
    <t>Timur Laut</t>
  </si>
  <si>
    <t>Barat Daya</t>
  </si>
  <si>
    <t>S.P. Utara</t>
  </si>
  <si>
    <t>S.P. Tengah</t>
  </si>
  <si>
    <t>S.P. Selatan</t>
  </si>
  <si>
    <t>Cluster</t>
  </si>
  <si>
    <t>H1 2016</t>
  </si>
  <si>
    <t>H2 2016</t>
  </si>
  <si>
    <t>H1 2017</t>
  </si>
  <si>
    <t>Tangkak</t>
  </si>
  <si>
    <t>Muallim</t>
  </si>
  <si>
    <t>Kuala Nerus</t>
  </si>
  <si>
    <t>H2 2017</t>
  </si>
  <si>
    <t>H1 2018</t>
  </si>
  <si>
    <t>Bandar Kuala Lumpur</t>
  </si>
  <si>
    <t>Bandar Petaling Jaya</t>
  </si>
  <si>
    <t>Mukim Ampang</t>
  </si>
  <si>
    <t>Mukim Batu</t>
  </si>
  <si>
    <t>Mukim Cheras</t>
  </si>
  <si>
    <t>Mukim Hulu Kelang</t>
  </si>
  <si>
    <t>Mukim Kuala Lumpur</t>
  </si>
  <si>
    <t>Mukim Petaling</t>
  </si>
  <si>
    <t>Mukim Setapak</t>
  </si>
  <si>
    <t/>
  </si>
  <si>
    <t>Presint 1</t>
  </si>
  <si>
    <t>Presint 10</t>
  </si>
  <si>
    <t>Presint 11</t>
  </si>
  <si>
    <t>Presint 12</t>
  </si>
  <si>
    <t>Presint 14</t>
  </si>
  <si>
    <t>Presint 15</t>
  </si>
  <si>
    <t>Presint 16</t>
  </si>
  <si>
    <t>Presint 17</t>
  </si>
  <si>
    <t>Presint 18</t>
  </si>
  <si>
    <t>Presint 2</t>
  </si>
  <si>
    <t>Presint 5</t>
  </si>
  <si>
    <t>Presint 6</t>
  </si>
  <si>
    <t>Presint 8</t>
  </si>
  <si>
    <t>Presint 9</t>
  </si>
  <si>
    <t>W.P. PUTRAJAYA</t>
  </si>
  <si>
    <t>Jajahan Machang</t>
  </si>
  <si>
    <t>Jajahan Pasir Puteh</t>
  </si>
  <si>
    <t>Jajahan Bachok</t>
  </si>
  <si>
    <t>Jajahan Gua Musang</t>
  </si>
  <si>
    <t>Jajahan Jeli</t>
  </si>
  <si>
    <t>Jajahan Kota Bharu</t>
  </si>
  <si>
    <t>Jajahan Kuala Krai</t>
  </si>
  <si>
    <t>Jajahan Pasir Mas</t>
  </si>
  <si>
    <t>Jajahan Tanah Merah</t>
  </si>
  <si>
    <t>Jajahan Tumpat</t>
  </si>
  <si>
    <t>Bandar Arau</t>
  </si>
  <si>
    <t>Bandar Kangar</t>
  </si>
  <si>
    <t>Mukim Arau</t>
  </si>
  <si>
    <t>Mukim Beseri</t>
  </si>
  <si>
    <t>Mukim Chuping</t>
  </si>
  <si>
    <t>Mukim Jejawi</t>
  </si>
  <si>
    <t>Mukim Kayang</t>
  </si>
  <si>
    <t>Mukim Kechor</t>
  </si>
  <si>
    <t>Mukim Kuala Perlis</t>
  </si>
  <si>
    <t>Mukim Kurong Anai</t>
  </si>
  <si>
    <t>Mukim Ngulang</t>
  </si>
  <si>
    <t>Mukim Oran</t>
  </si>
  <si>
    <t>Mukim Padang Pauh</t>
  </si>
  <si>
    <t>Mukim Padang Siding</t>
  </si>
  <si>
    <t>Mukim Paya</t>
  </si>
  <si>
    <t>Mukim Sanglang</t>
  </si>
  <si>
    <t>Mukim Sena</t>
  </si>
  <si>
    <t>Mukim Seriap</t>
  </si>
  <si>
    <t>Mukim Sungai Adam</t>
  </si>
  <si>
    <t>Mukim Titi Tinggi</t>
  </si>
  <si>
    <t>Mukim Utan Aji</t>
  </si>
  <si>
    <t>Mukim Wang Bintong</t>
  </si>
  <si>
    <t>Pekan Kaki Bukit</t>
  </si>
  <si>
    <t>Pekan Kuala Perlis</t>
  </si>
  <si>
    <t>Pekan Padang Besar</t>
  </si>
  <si>
    <t>Daerah Beaufort</t>
  </si>
  <si>
    <t>Daerah Keningau</t>
  </si>
  <si>
    <t>Daerah Kinabatangan</t>
  </si>
  <si>
    <t>Daerah Kota Belud</t>
  </si>
  <si>
    <t>Daerah Kota Kinabalu</t>
  </si>
  <si>
    <t>Daerah Kota Marudu</t>
  </si>
  <si>
    <t>Daerah Kuala Penyu</t>
  </si>
  <si>
    <t>Daerah Kudat</t>
  </si>
  <si>
    <t>Daerah Kunak</t>
  </si>
  <si>
    <t>Daerah Labuk Sugut</t>
  </si>
  <si>
    <t>Daerah Lahad Datu</t>
  </si>
  <si>
    <t>Daerah Papar</t>
  </si>
  <si>
    <t>Daerah Penampang</t>
  </si>
  <si>
    <t>Daerah Pensiangan</t>
  </si>
  <si>
    <t>Daerah Pitas</t>
  </si>
  <si>
    <t>Daerah Ranau</t>
  </si>
  <si>
    <t>Daerah Sandakan</t>
  </si>
  <si>
    <t>Daerah Semporna</t>
  </si>
  <si>
    <t>Daerah Sipitang</t>
  </si>
  <si>
    <t>Daerah Tambunan</t>
  </si>
  <si>
    <t>Daerah Tawau</t>
  </si>
  <si>
    <t>Daerah Tenom</t>
  </si>
  <si>
    <t>Daerah Tuaran</t>
  </si>
  <si>
    <t>Bahagian Betong</t>
  </si>
  <si>
    <t>Bahagian Bintulu</t>
  </si>
  <si>
    <t>Bahagian Kapit</t>
  </si>
  <si>
    <t>Bahagian Kuching</t>
  </si>
  <si>
    <t>Bahagian Limbang</t>
  </si>
  <si>
    <t>Bahagian Miri</t>
  </si>
  <si>
    <t>Bahagian Mukah</t>
  </si>
  <si>
    <t>Bahagian Samarahan</t>
  </si>
  <si>
    <t>Bahagian Sarikei</t>
  </si>
  <si>
    <t>Bahagian Sibu</t>
  </si>
  <si>
    <t>Bahagian Sri Aman</t>
  </si>
  <si>
    <t>Bagan Datuk</t>
  </si>
  <si>
    <t>Table 3.0</t>
  </si>
  <si>
    <t>Table 3.4</t>
  </si>
  <si>
    <t>Table 3.5</t>
  </si>
  <si>
    <t>Table 3.3</t>
  </si>
  <si>
    <t>Table 3.2</t>
  </si>
  <si>
    <t>Table 3.1</t>
  </si>
  <si>
    <t>Table 3.8</t>
  </si>
  <si>
    <t>Table 3.7</t>
  </si>
  <si>
    <t>Table 3.9</t>
  </si>
  <si>
    <t>Table 3.10</t>
  </si>
  <si>
    <t>Table 3.11</t>
  </si>
  <si>
    <t>Table 3.12</t>
  </si>
  <si>
    <t>Table 3.13</t>
  </si>
  <si>
    <t>Table 3.16</t>
  </si>
  <si>
    <t>JADUAL</t>
  </si>
  <si>
    <t>NEGERI</t>
  </si>
  <si>
    <t>WP KUALA LUMPUR</t>
  </si>
  <si>
    <t>WP PUTRAJAYA</t>
  </si>
  <si>
    <t>WP LABUAN</t>
  </si>
  <si>
    <t>MELAKA</t>
  </si>
  <si>
    <t>Daerah Putatan</t>
  </si>
  <si>
    <t>Kulai</t>
  </si>
  <si>
    <t>Daerah Tongod</t>
  </si>
  <si>
    <t>Bahagian Serian</t>
  </si>
  <si>
    <t>H1 2025</t>
  </si>
  <si>
    <t>SUPPLY OF INDUSTRIAL UNITS BY TYPES H1 2026</t>
  </si>
  <si>
    <t>PENAWARAN UNIT INDUSTRI MENGIKUT JENIS H1 2026</t>
  </si>
  <si>
    <t>H2 2025</t>
  </si>
  <si>
    <t>H1 2026</t>
  </si>
  <si>
    <t>Telupid</t>
  </si>
  <si>
    <t>Paitan</t>
  </si>
  <si>
    <t>Table 3.6</t>
  </si>
  <si>
    <t>Table 3.14</t>
  </si>
  <si>
    <t>Table 3.15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</si>
</sst>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1" formatCode="_(* #,##0.00_);_(* \(#,##0.00\);_(* &quot;-&quot;??_);_(@_)"/>
    <numFmt numFmtId="197" formatCode="0.0"/>
    <numFmt numFmtId="208" formatCode="#,##0_ ;[Red]\-#,##0\ "/>
  </numFmts>
  <fonts count="27">
    <font>
      <sz val="10"/>
      <name val="Arial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0"/>
      <color indexed="10"/>
      <name val="Arial"/>
      <family val="2"/>
    </font>
    <font>
      <b/>
      <sz val="10"/>
      <name val="Tahoma"/>
      <family val="2"/>
    </font>
    <font>
      <u/>
      <sz val="10"/>
      <color indexed="12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0"/>
      <name val="HelveticaCondensed"/>
      <family val="2"/>
    </font>
    <font>
      <sz val="10"/>
      <name val="Arial Narrow"/>
      <family val="2"/>
    </font>
    <font>
      <sz val="10"/>
      <name val="Tahoma"/>
      <family val="2"/>
    </font>
    <font>
      <b/>
      <sz val="11"/>
      <name val="Arial"/>
      <family val="2"/>
    </font>
    <font>
      <sz val="11"/>
      <name val="Arial"/>
      <family val="2"/>
    </font>
    <font>
      <u/>
      <sz val="11"/>
      <color indexed="12"/>
      <name val="Arial"/>
      <family val="2"/>
    </font>
    <font>
      <b/>
      <i/>
      <sz val="1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CCECFF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171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148">
    <xf numFmtId="0" fontId="0" fillId="0" borderId="0" xfId="0"/>
    <xf numFmtId="3" fontId="2" fillId="0" borderId="0" xfId="0" applyNumberFormat="1" applyFont="1"/>
    <xf numFmtId="3" fontId="3" fillId="0" borderId="0" xfId="0" applyNumberFormat="1" applyFont="1"/>
    <xf numFmtId="3" fontId="2" fillId="0" borderId="0" xfId="0" applyNumberFormat="1" applyFont="1" applyFill="1"/>
    <xf numFmtId="3" fontId="2" fillId="2" borderId="0" xfId="0" applyNumberFormat="1" applyFont="1" applyFill="1"/>
    <xf numFmtId="3" fontId="3" fillId="2" borderId="0" xfId="1" applyNumberFormat="1" applyFont="1" applyFill="1" applyBorder="1" applyAlignment="1">
      <alignment horizontal="left" vertical="center"/>
    </xf>
    <xf numFmtId="3" fontId="0" fillId="0" borderId="0" xfId="0" applyNumberFormat="1"/>
    <xf numFmtId="3" fontId="0" fillId="0" borderId="0" xfId="0" applyNumberFormat="1" applyFill="1"/>
    <xf numFmtId="3" fontId="3" fillId="0" borderId="0" xfId="1" applyNumberFormat="1" applyFont="1"/>
    <xf numFmtId="3" fontId="5" fillId="0" borderId="0" xfId="1" applyNumberFormat="1" applyFont="1"/>
    <xf numFmtId="3" fontId="6" fillId="0" borderId="0" xfId="1" applyNumberFormat="1" applyFont="1" applyAlignment="1">
      <alignment horizontal="left"/>
    </xf>
    <xf numFmtId="3" fontId="4" fillId="0" borderId="0" xfId="1" applyNumberFormat="1" applyFont="1"/>
    <xf numFmtId="3" fontId="3" fillId="3" borderId="0" xfId="0" applyNumberFormat="1" applyFont="1" applyFill="1" applyAlignment="1">
      <alignment horizontal="center"/>
    </xf>
    <xf numFmtId="3" fontId="2" fillId="3" borderId="0" xfId="0" applyNumberFormat="1" applyFont="1" applyFill="1" applyAlignment="1">
      <alignment horizontal="center"/>
    </xf>
    <xf numFmtId="3" fontId="3" fillId="0" borderId="0" xfId="1" applyNumberFormat="1" applyFont="1" applyFill="1" applyBorder="1" applyAlignment="1">
      <alignment horizontal="center" vertical="center"/>
    </xf>
    <xf numFmtId="3" fontId="3" fillId="2" borderId="0" xfId="1" applyNumberFormat="1" applyFont="1" applyFill="1" applyBorder="1" applyAlignment="1">
      <alignment horizontal="center" vertical="center"/>
    </xf>
    <xf numFmtId="3" fontId="3" fillId="0" borderId="0" xfId="0" applyNumberFormat="1" applyFont="1" applyBorder="1"/>
    <xf numFmtId="3" fontId="0" fillId="0" borderId="0" xfId="0" applyNumberFormat="1" applyFill="1" applyAlignment="1">
      <alignment horizontal="center"/>
    </xf>
    <xf numFmtId="1" fontId="3" fillId="0" borderId="0" xfId="1" applyNumberFormat="1" applyFont="1" applyBorder="1" applyAlignment="1">
      <alignment horizontal="left"/>
    </xf>
    <xf numFmtId="1" fontId="3" fillId="0" borderId="0" xfId="1" applyNumberFormat="1" applyFont="1" applyFill="1" applyBorder="1" applyAlignment="1">
      <alignment horizontal="left"/>
    </xf>
    <xf numFmtId="38" fontId="2" fillId="0" borderId="0" xfId="0" applyNumberFormat="1" applyFont="1"/>
    <xf numFmtId="38" fontId="3" fillId="0" borderId="0" xfId="0" applyNumberFormat="1" applyFont="1"/>
    <xf numFmtId="38" fontId="3" fillId="2" borderId="0" xfId="0" applyNumberFormat="1" applyFont="1" applyFill="1"/>
    <xf numFmtId="38" fontId="2" fillId="0" borderId="0" xfId="0" applyNumberFormat="1" applyFont="1" applyFill="1"/>
    <xf numFmtId="38" fontId="2" fillId="2" borderId="0" xfId="0" applyNumberFormat="1" applyFont="1" applyFill="1"/>
    <xf numFmtId="171" fontId="2" fillId="0" borderId="0" xfId="1" applyFont="1" applyBorder="1"/>
    <xf numFmtId="171" fontId="3" fillId="0" borderId="0" xfId="1" applyFont="1" applyFill="1" applyBorder="1"/>
    <xf numFmtId="171" fontId="3" fillId="2" borderId="0" xfId="1" applyFont="1" applyFill="1" applyBorder="1" applyAlignment="1">
      <alignment horizontal="left" vertical="center"/>
    </xf>
    <xf numFmtId="171" fontId="3" fillId="2" borderId="0" xfId="1" applyFont="1" applyFill="1" applyBorder="1" applyAlignment="1">
      <alignment horizontal="center" vertical="center"/>
    </xf>
    <xf numFmtId="171" fontId="3" fillId="2" borderId="0" xfId="1" applyFont="1" applyFill="1" applyBorder="1"/>
    <xf numFmtId="171" fontId="2" fillId="0" borderId="0" xfId="1" applyFont="1" applyFill="1" applyBorder="1" applyAlignment="1">
      <alignment horizontal="left" vertical="center"/>
    </xf>
    <xf numFmtId="171" fontId="3" fillId="0" borderId="0" xfId="1" applyFont="1" applyFill="1" applyBorder="1" applyAlignment="1">
      <alignment horizontal="center" vertical="center"/>
    </xf>
    <xf numFmtId="0" fontId="10" fillId="0" borderId="0" xfId="0" applyFont="1" applyFill="1"/>
    <xf numFmtId="3" fontId="3" fillId="2" borderId="0" xfId="2" applyNumberFormat="1" applyFont="1" applyFill="1" applyBorder="1" applyAlignment="1">
      <alignment horizontal="left" vertical="center"/>
    </xf>
    <xf numFmtId="38" fontId="3" fillId="0" borderId="0" xfId="0" applyNumberFormat="1" applyFont="1" applyFill="1"/>
    <xf numFmtId="3" fontId="3" fillId="0" borderId="0" xfId="0" applyNumberFormat="1" applyFont="1" applyFill="1" applyBorder="1" applyAlignment="1">
      <alignment horizontal="center"/>
    </xf>
    <xf numFmtId="1" fontId="12" fillId="0" borderId="0" xfId="0" applyNumberFormat="1" applyFont="1" applyBorder="1" applyAlignment="1">
      <alignment horizontal="center"/>
    </xf>
    <xf numFmtId="3" fontId="3" fillId="0" borderId="0" xfId="0" applyNumberFormat="1" applyFont="1" applyFill="1" applyBorder="1" applyAlignment="1">
      <alignment horizontal="left"/>
    </xf>
    <xf numFmtId="171" fontId="2" fillId="0" borderId="0" xfId="1" applyFont="1" applyFill="1"/>
    <xf numFmtId="3" fontId="0" fillId="0" borderId="0" xfId="0" applyNumberFormat="1" applyAlignment="1">
      <alignment horizontal="center"/>
    </xf>
    <xf numFmtId="171" fontId="3" fillId="0" borderId="0" xfId="1" applyFont="1" applyFill="1" applyBorder="1" applyAlignment="1">
      <alignment horizontal="left" vertical="center"/>
    </xf>
    <xf numFmtId="171" fontId="2" fillId="0" borderId="0" xfId="1" applyFont="1" applyFill="1" applyBorder="1"/>
    <xf numFmtId="3" fontId="3" fillId="0" borderId="0" xfId="2" applyNumberFormat="1" applyFont="1" applyFill="1" applyBorder="1" applyAlignment="1">
      <alignment horizontal="left" vertical="center"/>
    </xf>
    <xf numFmtId="171" fontId="2" fillId="0" borderId="0" xfId="1" applyFont="1"/>
    <xf numFmtId="3" fontId="2" fillId="0" borderId="0" xfId="1" applyNumberFormat="1" applyFont="1"/>
    <xf numFmtId="171" fontId="2" fillId="0" borderId="0" xfId="1" applyFont="1" applyAlignment="1">
      <alignment horizontal="center"/>
    </xf>
    <xf numFmtId="171" fontId="2" fillId="0" borderId="0" xfId="1" applyFont="1" applyFill="1" applyAlignment="1">
      <alignment horizontal="center"/>
    </xf>
    <xf numFmtId="4" fontId="2" fillId="0" borderId="0" xfId="1" applyNumberFormat="1" applyFont="1"/>
    <xf numFmtId="3" fontId="3" fillId="3" borderId="0" xfId="0" applyNumberFormat="1" applyFont="1" applyFill="1" applyAlignment="1">
      <alignment horizontal="center" wrapText="1"/>
    </xf>
    <xf numFmtId="38" fontId="3" fillId="4" borderId="0" xfId="0" applyNumberFormat="1" applyFont="1" applyFill="1"/>
    <xf numFmtId="1" fontId="12" fillId="4" borderId="0" xfId="0" applyNumberFormat="1" applyFont="1" applyFill="1" applyBorder="1" applyAlignment="1">
      <alignment horizontal="center"/>
    </xf>
    <xf numFmtId="171" fontId="2" fillId="4" borderId="0" xfId="1" applyFont="1" applyFill="1" applyBorder="1"/>
    <xf numFmtId="3" fontId="3" fillId="4" borderId="0" xfId="0" applyNumberFormat="1" applyFont="1" applyFill="1" applyBorder="1" applyAlignment="1">
      <alignment horizontal="left"/>
    </xf>
    <xf numFmtId="171" fontId="3" fillId="4" borderId="0" xfId="1" applyFont="1" applyFill="1" applyBorder="1"/>
    <xf numFmtId="1" fontId="3" fillId="4" borderId="0" xfId="1" applyNumberFormat="1" applyFont="1" applyFill="1" applyBorder="1" applyAlignment="1">
      <alignment horizontal="left"/>
    </xf>
    <xf numFmtId="38" fontId="2" fillId="4" borderId="0" xfId="0" applyNumberFormat="1" applyFont="1" applyFill="1"/>
    <xf numFmtId="3" fontId="2" fillId="0" borderId="0" xfId="1" applyNumberFormat="1" applyFont="1" applyFill="1"/>
    <xf numFmtId="3" fontId="0" fillId="0" borderId="0" xfId="0" applyNumberFormat="1" applyAlignment="1">
      <alignment vertical="center"/>
    </xf>
    <xf numFmtId="3" fontId="0" fillId="0" borderId="0" xfId="0" applyNumberFormat="1" applyFill="1" applyAlignment="1">
      <alignment vertical="center"/>
    </xf>
    <xf numFmtId="197" fontId="15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/>
    <xf numFmtId="197" fontId="17" fillId="0" borderId="0" xfId="3" applyNumberFormat="1" applyFont="1" applyAlignment="1" applyProtection="1">
      <alignment horizontal="center"/>
    </xf>
    <xf numFmtId="1" fontId="17" fillId="0" borderId="0" xfId="3" applyNumberFormat="1" applyFont="1" applyAlignment="1" applyProtection="1"/>
    <xf numFmtId="197" fontId="16" fillId="0" borderId="0" xfId="0" applyNumberFormat="1" applyFont="1" applyAlignment="1">
      <alignment horizontal="center"/>
    </xf>
    <xf numFmtId="2" fontId="17" fillId="0" borderId="0" xfId="3" applyNumberFormat="1" applyFont="1" applyAlignment="1" applyProtection="1">
      <alignment horizontal="center"/>
    </xf>
    <xf numFmtId="2" fontId="16" fillId="0" borderId="0" xfId="0" applyNumberFormat="1" applyFont="1" applyAlignment="1">
      <alignment horizontal="center"/>
    </xf>
    <xf numFmtId="3" fontId="15" fillId="0" borderId="0" xfId="1" applyNumberFormat="1" applyFont="1"/>
    <xf numFmtId="3" fontId="18" fillId="0" borderId="0" xfId="1" applyNumberFormat="1" applyFont="1"/>
    <xf numFmtId="3" fontId="3" fillId="0" borderId="0" xfId="0" applyNumberFormat="1" applyFont="1" applyAlignment="1">
      <alignment horizontal="left"/>
    </xf>
    <xf numFmtId="197" fontId="9" fillId="0" borderId="0" xfId="3" applyNumberFormat="1" applyAlignment="1" applyProtection="1">
      <alignment horizontal="center"/>
    </xf>
    <xf numFmtId="3" fontId="22" fillId="5" borderId="0" xfId="0" applyNumberFormat="1" applyFont="1" applyFill="1"/>
    <xf numFmtId="3" fontId="2" fillId="5" borderId="0" xfId="0" applyNumberFormat="1" applyFont="1" applyFill="1"/>
    <xf numFmtId="3" fontId="23" fillId="5" borderId="0" xfId="0" applyNumberFormat="1" applyFont="1" applyFill="1"/>
    <xf numFmtId="3" fontId="3" fillId="5" borderId="0" xfId="0" applyNumberFormat="1" applyFont="1" applyFill="1"/>
    <xf numFmtId="3" fontId="3" fillId="5" borderId="0" xfId="0" applyNumberFormat="1" applyFont="1" applyFill="1" applyAlignment="1">
      <alignment horizontal="center" vertical="center"/>
    </xf>
    <xf numFmtId="3" fontId="3" fillId="5" borderId="0" xfId="0" applyNumberFormat="1" applyFont="1" applyFill="1" applyAlignment="1">
      <alignment horizontal="center" vertical="center" wrapText="1"/>
    </xf>
    <xf numFmtId="3" fontId="24" fillId="6" borderId="0" xfId="1" applyNumberFormat="1" applyFont="1" applyFill="1" applyBorder="1" applyAlignment="1">
      <alignment horizontal="center" vertical="center" wrapText="1"/>
    </xf>
    <xf numFmtId="3" fontId="24" fillId="6" borderId="0" xfId="1" applyNumberFormat="1" applyFont="1" applyFill="1" applyBorder="1" applyAlignment="1">
      <alignment horizontal="center" vertical="center"/>
    </xf>
    <xf numFmtId="3" fontId="24" fillId="6" borderId="0" xfId="0" applyNumberFormat="1" applyFont="1" applyFill="1" applyAlignment="1">
      <alignment horizontal="center" vertical="center"/>
    </xf>
    <xf numFmtId="3" fontId="24" fillId="6" borderId="0" xfId="0" applyNumberFormat="1" applyFont="1" applyFill="1" applyAlignment="1">
      <alignment horizontal="center" vertical="center" wrapText="1"/>
    </xf>
    <xf numFmtId="3" fontId="3" fillId="7" borderId="0" xfId="1" applyNumberFormat="1" applyFont="1" applyFill="1" applyBorder="1" applyAlignment="1">
      <alignment horizontal="left" vertical="center"/>
    </xf>
    <xf numFmtId="3" fontId="3" fillId="7" borderId="0" xfId="1" applyNumberFormat="1" applyFont="1" applyFill="1" applyBorder="1" applyAlignment="1">
      <alignment horizontal="center" vertical="center"/>
    </xf>
    <xf numFmtId="3" fontId="2" fillId="7" borderId="0" xfId="0" applyNumberFormat="1" applyFont="1" applyFill="1"/>
    <xf numFmtId="3" fontId="3" fillId="5" borderId="0" xfId="1" applyNumberFormat="1" applyFont="1" applyFill="1"/>
    <xf numFmtId="3" fontId="2" fillId="5" borderId="0" xfId="1" applyNumberFormat="1" applyFont="1" applyFill="1" applyAlignment="1">
      <alignment horizontal="left"/>
    </xf>
    <xf numFmtId="3" fontId="2" fillId="5" borderId="0" xfId="1" applyNumberFormat="1" applyFont="1" applyFill="1"/>
    <xf numFmtId="3" fontId="4" fillId="5" borderId="0" xfId="1" applyNumberFormat="1" applyFont="1" applyFill="1"/>
    <xf numFmtId="3" fontId="3" fillId="5" borderId="0" xfId="1" applyNumberFormat="1" applyFont="1" applyFill="1" applyBorder="1" applyAlignment="1">
      <alignment horizontal="center" vertical="center"/>
    </xf>
    <xf numFmtId="3" fontId="12" fillId="5" borderId="0" xfId="0" applyNumberFormat="1" applyFont="1" applyFill="1" applyBorder="1" applyAlignment="1">
      <alignment horizontal="center"/>
    </xf>
    <xf numFmtId="3" fontId="2" fillId="5" borderId="0" xfId="1" applyNumberFormat="1" applyFont="1" applyFill="1" applyBorder="1"/>
    <xf numFmtId="3" fontId="3" fillId="5" borderId="0" xfId="1" applyNumberFormat="1" applyFont="1" applyFill="1" applyBorder="1" applyAlignment="1">
      <alignment horizontal="left"/>
    </xf>
    <xf numFmtId="3" fontId="3" fillId="5" borderId="0" xfId="1" applyNumberFormat="1" applyFont="1" applyFill="1" applyBorder="1"/>
    <xf numFmtId="208" fontId="2" fillId="5" borderId="0" xfId="0" applyNumberFormat="1" applyFont="1" applyFill="1"/>
    <xf numFmtId="3" fontId="3" fillId="5" borderId="0" xfId="1" applyNumberFormat="1" applyFont="1" applyFill="1" applyBorder="1" applyAlignment="1">
      <alignment horizontal="left" vertical="center"/>
    </xf>
    <xf numFmtId="3" fontId="3" fillId="7" borderId="0" xfId="1" applyNumberFormat="1" applyFont="1" applyFill="1" applyBorder="1"/>
    <xf numFmtId="3" fontId="2" fillId="5" borderId="0" xfId="1" applyNumberFormat="1" applyFont="1" applyFill="1" applyBorder="1" applyAlignment="1">
      <alignment horizontal="left" vertical="center"/>
    </xf>
    <xf numFmtId="3" fontId="3" fillId="7" borderId="0" xfId="2" applyNumberFormat="1" applyFont="1" applyFill="1" applyBorder="1" applyAlignment="1">
      <alignment horizontal="left" vertical="center"/>
    </xf>
    <xf numFmtId="3" fontId="3" fillId="7" borderId="0" xfId="0" applyNumberFormat="1" applyFont="1" applyFill="1"/>
    <xf numFmtId="3" fontId="3" fillId="5" borderId="0" xfId="2" applyNumberFormat="1" applyFont="1" applyFill="1" applyBorder="1" applyAlignment="1">
      <alignment horizontal="left" vertical="center"/>
    </xf>
    <xf numFmtId="3" fontId="2" fillId="5" borderId="0" xfId="0" applyNumberFormat="1" applyFont="1" applyFill="1" applyAlignment="1">
      <alignment horizontal="right" vertical="center"/>
    </xf>
    <xf numFmtId="3" fontId="0" fillId="5" borderId="0" xfId="0" applyNumberFormat="1" applyFill="1"/>
    <xf numFmtId="3" fontId="4" fillId="5" borderId="0" xfId="0" applyNumberFormat="1" applyFont="1" applyFill="1"/>
    <xf numFmtId="3" fontId="25" fillId="5" borderId="0" xfId="0" applyNumberFormat="1" applyFont="1" applyFill="1"/>
    <xf numFmtId="3" fontId="0" fillId="7" borderId="0" xfId="0" applyNumberFormat="1" applyFill="1"/>
    <xf numFmtId="3" fontId="3" fillId="7" borderId="0" xfId="0" applyNumberFormat="1" applyFont="1" applyFill="1" applyAlignment="1">
      <alignment horizontal="left"/>
    </xf>
    <xf numFmtId="3" fontId="7" fillId="5" borderId="0" xfId="0" applyNumberFormat="1" applyFont="1" applyFill="1"/>
    <xf numFmtId="3" fontId="14" fillId="5" borderId="0" xfId="0" applyNumberFormat="1" applyFont="1" applyFill="1" applyBorder="1" applyAlignment="1">
      <alignment horizontal="left"/>
    </xf>
    <xf numFmtId="3" fontId="0" fillId="5" borderId="0" xfId="0" applyNumberFormat="1" applyFill="1" applyAlignment="1">
      <alignment vertical="center"/>
    </xf>
    <xf numFmtId="3" fontId="3" fillId="5" borderId="0" xfId="0" applyNumberFormat="1" applyFont="1" applyFill="1" applyAlignment="1">
      <alignment vertical="center"/>
    </xf>
    <xf numFmtId="3" fontId="2" fillId="5" borderId="0" xfId="0" applyNumberFormat="1" applyFont="1" applyFill="1" applyAlignment="1">
      <alignment vertical="center"/>
    </xf>
    <xf numFmtId="3" fontId="3" fillId="5" borderId="0" xfId="0" applyNumberFormat="1" applyFont="1" applyFill="1" applyAlignment="1">
      <alignment horizontal="right" vertical="center"/>
    </xf>
    <xf numFmtId="3" fontId="0" fillId="5" borderId="0" xfId="0" applyNumberFormat="1" applyFill="1" applyAlignment="1">
      <alignment horizontal="right" vertical="center"/>
    </xf>
    <xf numFmtId="3" fontId="3" fillId="5" borderId="0" xfId="0" applyNumberFormat="1" applyFont="1" applyFill="1" applyAlignment="1">
      <alignment horizontal="right" vertical="center" wrapText="1"/>
    </xf>
    <xf numFmtId="3" fontId="4" fillId="5" borderId="0" xfId="0" applyNumberFormat="1" applyFont="1" applyFill="1" applyAlignment="1">
      <alignment vertical="center"/>
    </xf>
    <xf numFmtId="3" fontId="4" fillId="5" borderId="0" xfId="0" applyNumberFormat="1" applyFont="1" applyFill="1" applyAlignment="1">
      <alignment horizontal="right" vertical="center"/>
    </xf>
    <xf numFmtId="3" fontId="21" fillId="5" borderId="0" xfId="0" applyNumberFormat="1" applyFont="1" applyFill="1" applyAlignment="1">
      <alignment horizontal="right" vertical="center"/>
    </xf>
    <xf numFmtId="3" fontId="21" fillId="5" borderId="0" xfId="0" applyNumberFormat="1" applyFont="1" applyFill="1" applyAlignment="1">
      <alignment vertical="center"/>
    </xf>
    <xf numFmtId="3" fontId="24" fillId="6" borderId="0" xfId="0" applyNumberFormat="1" applyFont="1" applyFill="1" applyAlignment="1">
      <alignment horizontal="right" vertical="center"/>
    </xf>
    <xf numFmtId="3" fontId="3" fillId="7" borderId="0" xfId="0" applyNumberFormat="1" applyFont="1" applyFill="1" applyAlignment="1">
      <alignment vertical="center"/>
    </xf>
    <xf numFmtId="3" fontId="3" fillId="7" borderId="0" xfId="0" applyNumberFormat="1" applyFont="1" applyFill="1" applyAlignment="1">
      <alignment horizontal="right" vertical="center"/>
    </xf>
    <xf numFmtId="3" fontId="23" fillId="5" borderId="0" xfId="0" applyNumberFormat="1" applyFont="1" applyFill="1" applyAlignment="1">
      <alignment vertical="center"/>
    </xf>
    <xf numFmtId="3" fontId="0" fillId="7" borderId="0" xfId="0" applyNumberFormat="1" applyFill="1" applyAlignment="1">
      <alignment horizontal="right" vertical="center"/>
    </xf>
    <xf numFmtId="3" fontId="3" fillId="5" borderId="0" xfId="1" applyNumberFormat="1" applyFont="1" applyFill="1" applyAlignment="1">
      <alignment horizontal="left"/>
    </xf>
    <xf numFmtId="3" fontId="1" fillId="5" borderId="0" xfId="0" applyNumberFormat="1" applyFont="1" applyFill="1"/>
    <xf numFmtId="3" fontId="0" fillId="5" borderId="0" xfId="0" applyNumberFormat="1" applyFill="1" applyAlignment="1">
      <alignment horizontal="center" vertical="center"/>
    </xf>
    <xf numFmtId="3" fontId="3" fillId="5" borderId="0" xfId="0" applyNumberFormat="1" applyFont="1" applyFill="1" applyAlignment="1">
      <alignment horizontal="left"/>
    </xf>
    <xf numFmtId="3" fontId="4" fillId="5" borderId="0" xfId="0" applyNumberFormat="1" applyFont="1" applyFill="1" applyAlignment="1">
      <alignment horizontal="left"/>
    </xf>
    <xf numFmtId="3" fontId="0" fillId="5" borderId="0" xfId="0" applyNumberFormat="1" applyFill="1" applyAlignment="1">
      <alignment horizontal="center"/>
    </xf>
    <xf numFmtId="3" fontId="2" fillId="5" borderId="0" xfId="0" applyNumberFormat="1" applyFont="1" applyFill="1" applyAlignment="1">
      <alignment horizontal="center" vertical="center"/>
    </xf>
    <xf numFmtId="3" fontId="25" fillId="5" borderId="0" xfId="0" applyNumberFormat="1" applyFont="1" applyFill="1" applyAlignment="1">
      <alignment horizontal="center" vertical="center"/>
    </xf>
    <xf numFmtId="3" fontId="13" fillId="5" borderId="0" xfId="1" applyNumberFormat="1" applyFont="1" applyFill="1" applyBorder="1"/>
    <xf numFmtId="3" fontId="7" fillId="5" borderId="0" xfId="0" applyNumberFormat="1" applyFont="1" applyFill="1" applyAlignment="1">
      <alignment horizontal="center"/>
    </xf>
    <xf numFmtId="3" fontId="3" fillId="5" borderId="0" xfId="0" applyNumberFormat="1" applyFont="1" applyFill="1" applyAlignment="1">
      <alignment horizontal="center"/>
    </xf>
    <xf numFmtId="3" fontId="3" fillId="7" borderId="0" xfId="0" applyNumberFormat="1" applyFont="1" applyFill="1" applyAlignment="1">
      <alignment horizontal="left" vertical="center"/>
    </xf>
    <xf numFmtId="3" fontId="3" fillId="7" borderId="0" xfId="0" applyNumberFormat="1" applyFont="1" applyFill="1" applyAlignment="1">
      <alignment horizontal="center" vertical="center"/>
    </xf>
    <xf numFmtId="3" fontId="26" fillId="5" borderId="0" xfId="0" applyNumberFormat="1" applyFont="1" applyFill="1"/>
    <xf numFmtId="3" fontId="2" fillId="5" borderId="0" xfId="0" applyNumberFormat="1" applyFont="1" applyFill="1" applyAlignment="1">
      <alignment horizontal="left"/>
    </xf>
    <xf numFmtId="3" fontId="2" fillId="5" borderId="0" xfId="0" applyNumberFormat="1" applyFont="1" applyFill="1" applyBorder="1"/>
    <xf numFmtId="3" fontId="11" fillId="5" borderId="0" xfId="0" applyNumberFormat="1" applyFont="1" applyFill="1"/>
    <xf numFmtId="3" fontId="8" fillId="5" borderId="0" xfId="0" applyNumberFormat="1" applyFont="1" applyFill="1" applyBorder="1" applyAlignment="1">
      <alignment horizontal="left"/>
    </xf>
    <xf numFmtId="3" fontId="0" fillId="5" borderId="0" xfId="0" applyNumberFormat="1" applyFill="1" applyBorder="1"/>
    <xf numFmtId="3" fontId="3" fillId="5" borderId="0" xfId="0" applyNumberFormat="1" applyFont="1" applyFill="1" applyBorder="1"/>
    <xf numFmtId="3" fontId="25" fillId="5" borderId="0" xfId="0" applyNumberFormat="1" applyFont="1" applyFill="1" applyBorder="1" applyAlignment="1">
      <alignment horizontal="center" vertical="center"/>
    </xf>
    <xf numFmtId="3" fontId="3" fillId="3" borderId="0" xfId="1" applyNumberFormat="1" applyFont="1" applyFill="1" applyBorder="1" applyAlignment="1">
      <alignment horizontal="center" vertical="center" wrapText="1"/>
    </xf>
    <xf numFmtId="3" fontId="3" fillId="3" borderId="0" xfId="1" applyNumberFormat="1" applyFont="1" applyFill="1" applyBorder="1" applyAlignment="1">
      <alignment horizontal="center" vertical="center"/>
    </xf>
    <xf numFmtId="3" fontId="3" fillId="3" borderId="0" xfId="0" applyNumberFormat="1" applyFont="1" applyFill="1" applyAlignment="1">
      <alignment horizontal="center" wrapText="1"/>
    </xf>
    <xf numFmtId="3" fontId="3" fillId="3" borderId="0" xfId="0" applyNumberFormat="1" applyFont="1" applyFill="1" applyAlignment="1">
      <alignment horizontal="center"/>
    </xf>
  </cellXfs>
  <cellStyles count="5">
    <cellStyle name="Comma" xfId="1" builtinId="3"/>
    <cellStyle name="Comma_TABLE 3 WORKING - Q3 2001 SHOPS 1" xfId="2" xr:uid="{B48A2CE5-3BEA-4B1C-BF22-6DC64A93333F}"/>
    <cellStyle name="Hyperlink" xfId="3" builtinId="8"/>
    <cellStyle name="Normal" xfId="0" builtinId="0"/>
    <cellStyle name="Normal 2" xfId="4" xr:uid="{05489D14-E1B1-4B84-8634-12446A260C1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ED609-2840-4F7E-BE0F-0666647AF283}">
  <dimension ref="A1:AG589"/>
  <sheetViews>
    <sheetView view="pageBreakPreview" topLeftCell="A146" zoomScale="60" zoomScaleNormal="100" workbookViewId="0">
      <selection activeCell="I185" sqref="I185"/>
    </sheetView>
  </sheetViews>
  <sheetFormatPr defaultRowHeight="12.75"/>
  <cols>
    <col min="1" max="1" width="14.85546875" style="44" customWidth="1"/>
    <col min="2" max="2" width="17.7109375" style="44" customWidth="1"/>
    <col min="3" max="3" width="15" style="1" customWidth="1"/>
    <col min="4" max="4" width="17.5703125" style="1" customWidth="1"/>
    <col min="5" max="5" width="16.5703125" style="1" customWidth="1"/>
    <col min="6" max="6" width="16.140625" style="1" customWidth="1"/>
    <col min="7" max="8" width="14.140625" style="1" customWidth="1"/>
    <col min="9" max="9" width="13.42578125" style="1" customWidth="1"/>
    <col min="10" max="11" width="10.140625" style="1" hidden="1" customWidth="1"/>
    <col min="12" max="12" width="0" style="43" hidden="1" customWidth="1"/>
    <col min="13" max="16" width="0" style="1" hidden="1" customWidth="1"/>
    <col min="17" max="17" width="1.140625" style="1" hidden="1" customWidth="1"/>
    <col min="18" max="18" width="0.140625" style="1" customWidth="1"/>
    <col min="19" max="16384" width="9.140625" style="1"/>
  </cols>
  <sheetData>
    <row r="1" spans="1:12" ht="18">
      <c r="A1" s="9" t="s">
        <v>16</v>
      </c>
      <c r="B1" s="10"/>
    </row>
    <row r="2" spans="1:12">
      <c r="A2" s="8" t="s">
        <v>32</v>
      </c>
    </row>
    <row r="3" spans="1:12">
      <c r="A3" s="11" t="s">
        <v>33</v>
      </c>
    </row>
    <row r="6" spans="1:12">
      <c r="A6" s="144" t="s">
        <v>2</v>
      </c>
      <c r="B6" s="145" t="s">
        <v>17</v>
      </c>
      <c r="C6" s="12" t="s">
        <v>4</v>
      </c>
      <c r="D6" s="146" t="s">
        <v>5</v>
      </c>
      <c r="E6" s="147" t="s">
        <v>6</v>
      </c>
      <c r="F6" s="146" t="s">
        <v>7</v>
      </c>
      <c r="G6" s="146" t="s">
        <v>8</v>
      </c>
      <c r="H6" s="48"/>
      <c r="I6" s="12" t="s">
        <v>9</v>
      </c>
      <c r="J6" s="3"/>
      <c r="K6" s="3"/>
      <c r="L6" s="45"/>
    </row>
    <row r="7" spans="1:12">
      <c r="A7" s="145"/>
      <c r="B7" s="145"/>
      <c r="C7" s="13"/>
      <c r="D7" s="146"/>
      <c r="E7" s="147"/>
      <c r="F7" s="146"/>
      <c r="G7" s="146"/>
      <c r="H7" s="48" t="s">
        <v>156</v>
      </c>
      <c r="I7" s="12"/>
      <c r="J7" s="3"/>
      <c r="K7" s="3"/>
      <c r="L7" s="45"/>
    </row>
    <row r="8" spans="1:12">
      <c r="A8" s="14"/>
      <c r="B8" s="14"/>
      <c r="L8" s="46"/>
    </row>
    <row r="9" spans="1:12">
      <c r="A9" s="5" t="s">
        <v>10</v>
      </c>
      <c r="B9" s="15"/>
      <c r="C9" s="4"/>
      <c r="D9" s="4"/>
      <c r="E9" s="4"/>
      <c r="F9" s="4"/>
      <c r="G9" s="4"/>
      <c r="H9" s="4"/>
      <c r="I9" s="4"/>
      <c r="J9" s="3"/>
      <c r="K9" s="3"/>
      <c r="L9" s="45"/>
    </row>
    <row r="10" spans="1:12">
      <c r="A10" s="14"/>
      <c r="B10" s="14"/>
    </row>
    <row r="11" spans="1:12">
      <c r="A11" s="35" t="s">
        <v>157</v>
      </c>
      <c r="B11" s="25" t="s">
        <v>145</v>
      </c>
      <c r="C11" s="20" t="e">
        <f>'3.1'!#REF!</f>
        <v>#REF!</v>
      </c>
      <c r="D11" s="20" t="e">
        <f>'3.1'!#REF!</f>
        <v>#REF!</v>
      </c>
      <c r="E11" s="20" t="e">
        <f>'3.1'!#REF!</f>
        <v>#REF!</v>
      </c>
      <c r="F11" s="20" t="e">
        <f>'3.1'!#REF!</f>
        <v>#REF!</v>
      </c>
      <c r="G11" s="20" t="e">
        <f>'3.1'!#REF!</f>
        <v>#REF!</v>
      </c>
      <c r="H11" s="20" t="e">
        <f>'3.1'!#REF!</f>
        <v>#REF!</v>
      </c>
      <c r="I11" s="20" t="e">
        <f>SUM(C11:H11)</f>
        <v>#REF!</v>
      </c>
      <c r="J11" s="1" t="e">
        <f t="shared" ref="J11:J26" si="0">I30-I127</f>
        <v>#REF!</v>
      </c>
      <c r="K11" s="1" t="e">
        <f>I11-J11</f>
        <v>#REF!</v>
      </c>
    </row>
    <row r="12" spans="1:12">
      <c r="A12" s="35"/>
      <c r="B12" s="25" t="s">
        <v>146</v>
      </c>
      <c r="C12" s="20" t="e">
        <f>'3.2'!#REF!</f>
        <v>#REF!</v>
      </c>
      <c r="D12" s="20" t="e">
        <f>'3.2'!#REF!</f>
        <v>#REF!</v>
      </c>
      <c r="E12" s="20" t="e">
        <f>'3.2'!#REF!</f>
        <v>#REF!</v>
      </c>
      <c r="F12" s="20" t="e">
        <f>'3.2'!#REF!</f>
        <v>#REF!</v>
      </c>
      <c r="G12" s="20" t="e">
        <f>'3.2'!#REF!</f>
        <v>#REF!</v>
      </c>
      <c r="H12" s="20" t="e">
        <f>'3.2'!#REF!</f>
        <v>#REF!</v>
      </c>
      <c r="I12" s="20" t="e">
        <f t="shared" ref="I12:I26" si="1">SUM(C12:H12)</f>
        <v>#REF!</v>
      </c>
      <c r="J12" s="1" t="e">
        <f t="shared" si="0"/>
        <v>#REF!</v>
      </c>
      <c r="K12" s="1" t="e">
        <f t="shared" ref="K12:K47" si="2">I12-J12</f>
        <v>#REF!</v>
      </c>
    </row>
    <row r="13" spans="1:12">
      <c r="A13" s="35"/>
      <c r="B13" s="25" t="s">
        <v>147</v>
      </c>
      <c r="C13" s="20" t="e">
        <f>'3.3'!#REF!</f>
        <v>#REF!</v>
      </c>
      <c r="D13" s="20" t="e">
        <f>'3.3'!#REF!</f>
        <v>#REF!</v>
      </c>
      <c r="E13" s="20" t="e">
        <f>'3.3'!#REF!</f>
        <v>#REF!</v>
      </c>
      <c r="F13" s="20" t="e">
        <f>'3.3'!#REF!</f>
        <v>#REF!</v>
      </c>
      <c r="G13" s="20" t="e">
        <f>'3.3'!#REF!</f>
        <v>#REF!</v>
      </c>
      <c r="H13" s="20" t="e">
        <f>'3.3'!#REF!</f>
        <v>#REF!</v>
      </c>
      <c r="I13" s="20" t="e">
        <f t="shared" si="1"/>
        <v>#REF!</v>
      </c>
      <c r="J13" s="1" t="e">
        <f t="shared" si="0"/>
        <v>#REF!</v>
      </c>
      <c r="K13" s="1" t="e">
        <f t="shared" si="2"/>
        <v>#REF!</v>
      </c>
    </row>
    <row r="14" spans="1:12" s="3" customFormat="1">
      <c r="A14" s="35"/>
      <c r="B14" s="41" t="s">
        <v>18</v>
      </c>
      <c r="C14" s="23" t="e">
        <f>'3.4'!#REF!</f>
        <v>#REF!</v>
      </c>
      <c r="D14" s="23" t="e">
        <f>'3.4'!#REF!</f>
        <v>#REF!</v>
      </c>
      <c r="E14" s="23" t="e">
        <f>'3.4'!#REF!</f>
        <v>#REF!</v>
      </c>
      <c r="F14" s="23" t="e">
        <f>'3.4'!#REF!</f>
        <v>#REF!</v>
      </c>
      <c r="G14" s="23" t="e">
        <f>'3.4'!#REF!</f>
        <v>#REF!</v>
      </c>
      <c r="H14" s="23" t="e">
        <f>'3.4'!#REF!</f>
        <v>#REF!</v>
      </c>
      <c r="I14" s="23" t="e">
        <f t="shared" si="1"/>
        <v>#REF!</v>
      </c>
      <c r="J14" s="3" t="e">
        <f t="shared" si="0"/>
        <v>#REF!</v>
      </c>
      <c r="K14" s="3" t="e">
        <f t="shared" si="2"/>
        <v>#REF!</v>
      </c>
      <c r="L14" s="38"/>
    </row>
    <row r="15" spans="1:12" s="3" customFormat="1">
      <c r="A15" s="35"/>
      <c r="B15" s="41" t="s">
        <v>19</v>
      </c>
      <c r="C15" s="23" t="e">
        <f>'3.5'!#REF!</f>
        <v>#REF!</v>
      </c>
      <c r="D15" s="23" t="e">
        <f>'3.5'!#REF!</f>
        <v>#REF!</v>
      </c>
      <c r="E15" s="23" t="e">
        <f>'3.5'!#REF!</f>
        <v>#REF!</v>
      </c>
      <c r="F15" s="23" t="e">
        <f>'3.5'!#REF!</f>
        <v>#REF!</v>
      </c>
      <c r="G15" s="23" t="e">
        <f>'3.5'!#REF!</f>
        <v>#REF!</v>
      </c>
      <c r="H15" s="23" t="e">
        <f>'3.5'!#REF!</f>
        <v>#REF!</v>
      </c>
      <c r="I15" s="23" t="e">
        <f t="shared" si="1"/>
        <v>#REF!</v>
      </c>
      <c r="J15" s="3" t="e">
        <f t="shared" si="0"/>
        <v>#REF!</v>
      </c>
      <c r="K15" s="3" t="e">
        <f t="shared" si="2"/>
        <v>#REF!</v>
      </c>
      <c r="L15" s="38"/>
    </row>
    <row r="16" spans="1:12" s="3" customFormat="1">
      <c r="A16" s="35"/>
      <c r="B16" s="41" t="s">
        <v>20</v>
      </c>
      <c r="C16" s="23" t="e">
        <f>'3.6'!#REF!</f>
        <v>#REF!</v>
      </c>
      <c r="D16" s="23" t="e">
        <f>'3.6'!#REF!</f>
        <v>#REF!</v>
      </c>
      <c r="E16" s="23" t="e">
        <f>'3.6'!#REF!</f>
        <v>#REF!</v>
      </c>
      <c r="F16" s="23" t="e">
        <f>'3.6'!#REF!</f>
        <v>#REF!</v>
      </c>
      <c r="G16" s="23" t="e">
        <f>'3.6'!#REF!</f>
        <v>#REF!</v>
      </c>
      <c r="H16" s="23" t="e">
        <f>'3.6'!#REF!</f>
        <v>#REF!</v>
      </c>
      <c r="I16" s="23" t="e">
        <f t="shared" si="1"/>
        <v>#REF!</v>
      </c>
      <c r="J16" s="3" t="e">
        <f t="shared" si="0"/>
        <v>#REF!</v>
      </c>
      <c r="K16" s="3" t="e">
        <f t="shared" si="2"/>
        <v>#REF!</v>
      </c>
      <c r="L16" s="38"/>
    </row>
    <row r="17" spans="1:12" s="3" customFormat="1">
      <c r="A17" s="35"/>
      <c r="B17" s="41" t="s">
        <v>22</v>
      </c>
      <c r="C17" s="23" t="e">
        <f>'3.7'!#REF!</f>
        <v>#REF!</v>
      </c>
      <c r="D17" s="23" t="e">
        <f>'3.7'!#REF!</f>
        <v>#REF!</v>
      </c>
      <c r="E17" s="23" t="e">
        <f>'3.7'!#REF!</f>
        <v>#REF!</v>
      </c>
      <c r="F17" s="23" t="e">
        <f>'3.7'!#REF!</f>
        <v>#REF!</v>
      </c>
      <c r="G17" s="23" t="e">
        <f>'3.7'!#REF!</f>
        <v>#REF!</v>
      </c>
      <c r="H17" s="23" t="e">
        <f>'3.7'!#REF!</f>
        <v>#REF!</v>
      </c>
      <c r="I17" s="23" t="e">
        <f t="shared" si="1"/>
        <v>#REF!</v>
      </c>
      <c r="J17" s="3" t="e">
        <f t="shared" si="0"/>
        <v>#REF!</v>
      </c>
      <c r="K17" s="3" t="e">
        <f t="shared" si="2"/>
        <v>#REF!</v>
      </c>
      <c r="L17" s="38"/>
    </row>
    <row r="18" spans="1:12" s="3" customFormat="1">
      <c r="A18" s="35"/>
      <c r="B18" s="41" t="s">
        <v>21</v>
      </c>
      <c r="C18" s="23" t="e">
        <f>'3.8'!#REF!</f>
        <v>#REF!</v>
      </c>
      <c r="D18" s="23" t="e">
        <f>'3.8'!#REF!</f>
        <v>#REF!</v>
      </c>
      <c r="E18" s="23" t="e">
        <f>'3.8'!#REF!</f>
        <v>#REF!</v>
      </c>
      <c r="F18" s="23" t="e">
        <f>'3.8'!#REF!</f>
        <v>#REF!</v>
      </c>
      <c r="G18" s="23" t="e">
        <f>'3.8'!#REF!</f>
        <v>#REF!</v>
      </c>
      <c r="H18" s="23" t="e">
        <f>'3.8'!#REF!</f>
        <v>#REF!</v>
      </c>
      <c r="I18" s="23" t="e">
        <f t="shared" si="1"/>
        <v>#REF!</v>
      </c>
      <c r="J18" s="3" t="e">
        <f t="shared" si="0"/>
        <v>#REF!</v>
      </c>
      <c r="K18" s="3" t="e">
        <f t="shared" si="2"/>
        <v>#REF!</v>
      </c>
      <c r="L18" s="38"/>
    </row>
    <row r="19" spans="1:12" ht="13.5" customHeight="1">
      <c r="A19" s="35"/>
      <c r="B19" s="25" t="s">
        <v>23</v>
      </c>
      <c r="C19" s="20" t="e">
        <f>'3.9'!#REF!</f>
        <v>#REF!</v>
      </c>
      <c r="D19" s="20" t="e">
        <f>'3.9'!#REF!</f>
        <v>#REF!</v>
      </c>
      <c r="E19" s="20" t="e">
        <f>'3.9'!#REF!</f>
        <v>#REF!</v>
      </c>
      <c r="F19" s="20" t="e">
        <f>'3.9'!#REF!</f>
        <v>#REF!</v>
      </c>
      <c r="G19" s="20" t="e">
        <f>'3.9'!#REF!</f>
        <v>#REF!</v>
      </c>
      <c r="H19" s="20" t="e">
        <f>'3.9'!#REF!</f>
        <v>#REF!</v>
      </c>
      <c r="I19" s="20" t="e">
        <f t="shared" si="1"/>
        <v>#REF!</v>
      </c>
      <c r="J19" s="1" t="e">
        <f t="shared" si="0"/>
        <v>#REF!</v>
      </c>
      <c r="K19" s="1" t="e">
        <f t="shared" si="2"/>
        <v>#REF!</v>
      </c>
    </row>
    <row r="20" spans="1:12">
      <c r="A20" s="35"/>
      <c r="B20" s="25" t="s">
        <v>24</v>
      </c>
      <c r="C20" s="20" t="e">
        <f>'3.10'!#REF!</f>
        <v>#REF!</v>
      </c>
      <c r="D20" s="20" t="e">
        <f>'3.10'!#REF!</f>
        <v>#REF!</v>
      </c>
      <c r="E20" s="20" t="e">
        <f>'3.10'!#REF!</f>
        <v>#REF!</v>
      </c>
      <c r="F20" s="20" t="e">
        <f>'3.10'!#REF!</f>
        <v>#REF!</v>
      </c>
      <c r="G20" s="20" t="e">
        <f>'3.10'!#REF!</f>
        <v>#REF!</v>
      </c>
      <c r="H20" s="20" t="e">
        <f>'3.10'!#REF!</f>
        <v>#REF!</v>
      </c>
      <c r="I20" s="20" t="e">
        <f t="shared" si="1"/>
        <v>#REF!</v>
      </c>
      <c r="J20" s="1" t="e">
        <f t="shared" si="0"/>
        <v>#REF!</v>
      </c>
      <c r="K20" s="1" t="e">
        <f t="shared" si="2"/>
        <v>#REF!</v>
      </c>
    </row>
    <row r="21" spans="1:12">
      <c r="A21" s="35"/>
      <c r="B21" s="25" t="s">
        <v>25</v>
      </c>
      <c r="C21" s="20" t="e">
        <f>'3.11'!#REF!</f>
        <v>#REF!</v>
      </c>
      <c r="D21" s="20" t="e">
        <f>'3.11'!#REF!</f>
        <v>#REF!</v>
      </c>
      <c r="E21" s="20" t="e">
        <f>'3.11'!#REF!</f>
        <v>#REF!</v>
      </c>
      <c r="F21" s="20" t="e">
        <f>'3.11'!#REF!</f>
        <v>#REF!</v>
      </c>
      <c r="G21" s="20" t="e">
        <f>'3.11'!#REF!</f>
        <v>#REF!</v>
      </c>
      <c r="H21" s="20" t="e">
        <f>'3.11'!#REF!</f>
        <v>#REF!</v>
      </c>
      <c r="I21" s="20" t="e">
        <f t="shared" si="1"/>
        <v>#REF!</v>
      </c>
      <c r="J21" s="1" t="e">
        <f t="shared" si="0"/>
        <v>#REF!</v>
      </c>
      <c r="K21" s="1" t="e">
        <f t="shared" si="2"/>
        <v>#REF!</v>
      </c>
    </row>
    <row r="22" spans="1:12">
      <c r="A22" s="35"/>
      <c r="B22" s="25" t="s">
        <v>26</v>
      </c>
      <c r="C22" s="20" t="e">
        <f>'3.12'!#REF!</f>
        <v>#REF!</v>
      </c>
      <c r="D22" s="20" t="e">
        <f>'3.12'!#REF!</f>
        <v>#REF!</v>
      </c>
      <c r="E22" s="20" t="e">
        <f>'3.12'!#REF!</f>
        <v>#REF!</v>
      </c>
      <c r="F22" s="20" t="e">
        <f>'3.12'!#REF!</f>
        <v>#REF!</v>
      </c>
      <c r="G22" s="20" t="e">
        <f>'3.12'!#REF!</f>
        <v>#REF!</v>
      </c>
      <c r="H22" s="20" t="e">
        <f>'3.12'!#REF!</f>
        <v>#REF!</v>
      </c>
      <c r="I22" s="20" t="e">
        <f t="shared" si="1"/>
        <v>#REF!</v>
      </c>
      <c r="J22" s="1" t="e">
        <f t="shared" si="0"/>
        <v>#REF!</v>
      </c>
      <c r="K22" s="1" t="e">
        <f t="shared" si="2"/>
        <v>#REF!</v>
      </c>
    </row>
    <row r="23" spans="1:12">
      <c r="A23" s="35"/>
      <c r="B23" s="25" t="s">
        <v>27</v>
      </c>
      <c r="C23" s="20" t="e">
        <f>'3.13'!#REF!</f>
        <v>#REF!</v>
      </c>
      <c r="D23" s="20" t="e">
        <f>'3.13'!#REF!</f>
        <v>#REF!</v>
      </c>
      <c r="E23" s="20" t="e">
        <f>'3.13'!#REF!</f>
        <v>#REF!</v>
      </c>
      <c r="F23" s="20" t="e">
        <f>'3.13'!#REF!</f>
        <v>#REF!</v>
      </c>
      <c r="G23" s="20" t="e">
        <f>'3.13'!#REF!</f>
        <v>#REF!</v>
      </c>
      <c r="H23" s="20" t="e">
        <f>'3.13'!#REF!</f>
        <v>#REF!</v>
      </c>
      <c r="I23" s="20" t="e">
        <f t="shared" si="1"/>
        <v>#REF!</v>
      </c>
      <c r="J23" s="1" t="e">
        <f t="shared" si="0"/>
        <v>#REF!</v>
      </c>
      <c r="K23" s="1" t="e">
        <f t="shared" si="2"/>
        <v>#REF!</v>
      </c>
    </row>
    <row r="24" spans="1:12">
      <c r="A24" s="35"/>
      <c r="B24" s="25" t="s">
        <v>28</v>
      </c>
      <c r="C24" s="20" t="e">
        <f>'3.14'!#REF!</f>
        <v>#REF!</v>
      </c>
      <c r="D24" s="20" t="e">
        <f>'3.14'!#REF!</f>
        <v>#REF!</v>
      </c>
      <c r="E24" s="20" t="e">
        <f>'3.14'!#REF!</f>
        <v>#REF!</v>
      </c>
      <c r="F24" s="20" t="e">
        <f>'3.14'!#REF!</f>
        <v>#REF!</v>
      </c>
      <c r="G24" s="20" t="e">
        <f>'3.14'!#REF!</f>
        <v>#REF!</v>
      </c>
      <c r="H24" s="20" t="e">
        <f>'3.14'!#REF!</f>
        <v>#REF!</v>
      </c>
      <c r="I24" s="20" t="e">
        <f t="shared" si="1"/>
        <v>#REF!</v>
      </c>
      <c r="J24" s="1" t="e">
        <f t="shared" si="0"/>
        <v>#REF!</v>
      </c>
      <c r="K24" s="1" t="e">
        <f t="shared" si="2"/>
        <v>#REF!</v>
      </c>
    </row>
    <row r="25" spans="1:12">
      <c r="A25" s="35"/>
      <c r="B25" s="25" t="s">
        <v>29</v>
      </c>
      <c r="C25" s="20" t="e">
        <f>'3.15'!#REF!</f>
        <v>#REF!</v>
      </c>
      <c r="D25" s="20" t="e">
        <f>'3.15'!#REF!</f>
        <v>#REF!</v>
      </c>
      <c r="E25" s="20" t="e">
        <f>'3.15'!#REF!</f>
        <v>#REF!</v>
      </c>
      <c r="F25" s="20" t="e">
        <f>'3.15'!#REF!</f>
        <v>#REF!</v>
      </c>
      <c r="G25" s="20" t="e">
        <f>'3.15'!#REF!</f>
        <v>#REF!</v>
      </c>
      <c r="H25" s="20" t="e">
        <f>'3.15'!#REF!</f>
        <v>#REF!</v>
      </c>
      <c r="I25" s="20" t="e">
        <f t="shared" si="1"/>
        <v>#REF!</v>
      </c>
      <c r="J25" s="1" t="e">
        <f t="shared" si="0"/>
        <v>#REF!</v>
      </c>
      <c r="K25" s="1" t="e">
        <f t="shared" si="2"/>
        <v>#REF!</v>
      </c>
    </row>
    <row r="26" spans="1:12">
      <c r="A26" s="35"/>
      <c r="B26" s="25" t="s">
        <v>30</v>
      </c>
      <c r="C26" s="20" t="e">
        <f>'3.16'!#REF!</f>
        <v>#REF!</v>
      </c>
      <c r="D26" s="20" t="e">
        <f>'3.16'!#REF!</f>
        <v>#REF!</v>
      </c>
      <c r="E26" s="20" t="e">
        <f>'3.16'!#REF!</f>
        <v>#REF!</v>
      </c>
      <c r="F26" s="20" t="e">
        <f>'3.16'!#REF!</f>
        <v>#REF!</v>
      </c>
      <c r="G26" s="20" t="e">
        <f>'3.16'!#REF!</f>
        <v>#REF!</v>
      </c>
      <c r="H26" s="20" t="e">
        <f>'3.16'!#REF!</f>
        <v>#REF!</v>
      </c>
      <c r="I26" s="20" t="e">
        <f t="shared" si="1"/>
        <v>#REF!</v>
      </c>
      <c r="J26" s="1" t="e">
        <f t="shared" si="0"/>
        <v>#REF!</v>
      </c>
      <c r="K26" s="1" t="e">
        <f t="shared" si="2"/>
        <v>#REF!</v>
      </c>
    </row>
    <row r="27" spans="1:12">
      <c r="A27" s="35"/>
      <c r="B27" s="25"/>
      <c r="C27" s="20"/>
      <c r="D27" s="20"/>
      <c r="E27" s="20"/>
      <c r="F27" s="20"/>
      <c r="G27" s="20"/>
      <c r="H27" s="20"/>
      <c r="I27" s="20"/>
      <c r="J27" s="2"/>
      <c r="K27" s="1">
        <f t="shared" si="2"/>
        <v>0</v>
      </c>
    </row>
    <row r="28" spans="1:12">
      <c r="A28" s="35"/>
      <c r="B28" s="26" t="s">
        <v>31</v>
      </c>
      <c r="C28" s="21" t="e">
        <f t="shared" ref="C28:I28" si="3">SUM(C11:C27)</f>
        <v>#REF!</v>
      </c>
      <c r="D28" s="21" t="e">
        <f t="shared" si="3"/>
        <v>#REF!</v>
      </c>
      <c r="E28" s="21" t="e">
        <f t="shared" si="3"/>
        <v>#REF!</v>
      </c>
      <c r="F28" s="21" t="e">
        <f t="shared" si="3"/>
        <v>#REF!</v>
      </c>
      <c r="G28" s="21" t="e">
        <f t="shared" si="3"/>
        <v>#REF!</v>
      </c>
      <c r="H28" s="21" t="e">
        <f t="shared" si="3"/>
        <v>#REF!</v>
      </c>
      <c r="I28" s="21" t="e">
        <f t="shared" si="3"/>
        <v>#REF!</v>
      </c>
      <c r="J28" s="2" t="e">
        <f>I47-I144</f>
        <v>#REF!</v>
      </c>
      <c r="K28" s="1" t="e">
        <f t="shared" si="2"/>
        <v>#REF!</v>
      </c>
      <c r="L28" s="47" t="e">
        <f>((I66-I28)/I28)*100</f>
        <v>#REF!</v>
      </c>
    </row>
    <row r="29" spans="1:12">
      <c r="A29" s="35"/>
      <c r="B29" s="26"/>
      <c r="C29" s="20"/>
      <c r="D29" s="20"/>
      <c r="E29" s="20"/>
      <c r="F29" s="20"/>
      <c r="G29" s="20"/>
      <c r="H29" s="20"/>
      <c r="I29" s="20"/>
      <c r="K29" s="1">
        <f t="shared" si="2"/>
        <v>0</v>
      </c>
      <c r="L29" s="38"/>
    </row>
    <row r="30" spans="1:12">
      <c r="A30" s="36" t="s">
        <v>158</v>
      </c>
      <c r="B30" s="25" t="s">
        <v>145</v>
      </c>
      <c r="C30" s="20" t="e">
        <f>'3.1'!#REF!</f>
        <v>#REF!</v>
      </c>
      <c r="D30" s="20" t="e">
        <f>'3.1'!#REF!</f>
        <v>#REF!</v>
      </c>
      <c r="E30" s="20" t="e">
        <f>'3.1'!#REF!</f>
        <v>#REF!</v>
      </c>
      <c r="F30" s="20" t="e">
        <f>'3.1'!#REF!</f>
        <v>#REF!</v>
      </c>
      <c r="G30" s="20" t="e">
        <f>'3.1'!#REF!</f>
        <v>#REF!</v>
      </c>
      <c r="H30" s="20" t="e">
        <f>'3.1'!#REF!</f>
        <v>#REF!</v>
      </c>
      <c r="I30" s="20" t="e">
        <f>SUM(C30:H30)</f>
        <v>#REF!</v>
      </c>
      <c r="J30" s="1" t="e">
        <f t="shared" ref="J30:J45" si="4">I49-I146</f>
        <v>#REF!</v>
      </c>
      <c r="K30" s="1" t="e">
        <f t="shared" si="2"/>
        <v>#REF!</v>
      </c>
      <c r="L30" s="38"/>
    </row>
    <row r="31" spans="1:12">
      <c r="A31" s="37"/>
      <c r="B31" s="25" t="s">
        <v>146</v>
      </c>
      <c r="C31" s="20" t="e">
        <f>'3.2'!#REF!</f>
        <v>#REF!</v>
      </c>
      <c r="D31" s="20" t="e">
        <f>'3.2'!#REF!</f>
        <v>#REF!</v>
      </c>
      <c r="E31" s="20" t="e">
        <f>'3.2'!#REF!</f>
        <v>#REF!</v>
      </c>
      <c r="F31" s="20" t="e">
        <f>'3.2'!#REF!</f>
        <v>#REF!</v>
      </c>
      <c r="G31" s="20" t="e">
        <f>'3.2'!#REF!</f>
        <v>#REF!</v>
      </c>
      <c r="H31" s="20" t="e">
        <f>'3.2'!#REF!</f>
        <v>#REF!</v>
      </c>
      <c r="I31" s="20" t="e">
        <f t="shared" ref="I31:I45" si="5">SUM(C31:H31)</f>
        <v>#REF!</v>
      </c>
      <c r="J31" s="1" t="e">
        <f t="shared" si="4"/>
        <v>#REF!</v>
      </c>
      <c r="K31" s="1" t="e">
        <f t="shared" si="2"/>
        <v>#REF!</v>
      </c>
      <c r="L31" s="38"/>
    </row>
    <row r="32" spans="1:12">
      <c r="A32" s="37"/>
      <c r="B32" s="25" t="s">
        <v>147</v>
      </c>
      <c r="C32" s="20" t="e">
        <f>'3.3'!#REF!</f>
        <v>#REF!</v>
      </c>
      <c r="D32" s="20" t="e">
        <f>'3.3'!#REF!</f>
        <v>#REF!</v>
      </c>
      <c r="E32" s="20" t="e">
        <f>'3.3'!#REF!</f>
        <v>#REF!</v>
      </c>
      <c r="F32" s="20" t="e">
        <f>'3.3'!#REF!</f>
        <v>#REF!</v>
      </c>
      <c r="G32" s="20" t="e">
        <f>'3.3'!#REF!</f>
        <v>#REF!</v>
      </c>
      <c r="H32" s="20" t="e">
        <f>'3.3'!#REF!</f>
        <v>#REF!</v>
      </c>
      <c r="I32" s="20" t="e">
        <f t="shared" si="5"/>
        <v>#REF!</v>
      </c>
      <c r="J32" s="1" t="e">
        <f t="shared" si="4"/>
        <v>#REF!</v>
      </c>
      <c r="K32" s="1" t="e">
        <f t="shared" si="2"/>
        <v>#REF!</v>
      </c>
      <c r="L32" s="38"/>
    </row>
    <row r="33" spans="1:12" s="3" customFormat="1">
      <c r="A33" s="37"/>
      <c r="B33" s="41" t="s">
        <v>18</v>
      </c>
      <c r="C33" s="23" t="e">
        <f>'3.4'!#REF!</f>
        <v>#REF!</v>
      </c>
      <c r="D33" s="23" t="e">
        <f>'3.4'!#REF!</f>
        <v>#REF!</v>
      </c>
      <c r="E33" s="23" t="e">
        <f>'3.4'!#REF!</f>
        <v>#REF!</v>
      </c>
      <c r="F33" s="23" t="e">
        <f>'3.4'!#REF!</f>
        <v>#REF!</v>
      </c>
      <c r="G33" s="23" t="e">
        <f>'3.4'!#REF!</f>
        <v>#REF!</v>
      </c>
      <c r="H33" s="23" t="e">
        <f>'3.4'!#REF!</f>
        <v>#REF!</v>
      </c>
      <c r="I33" s="23" t="e">
        <f t="shared" si="5"/>
        <v>#REF!</v>
      </c>
      <c r="J33" s="3" t="e">
        <f t="shared" si="4"/>
        <v>#REF!</v>
      </c>
      <c r="K33" s="3" t="e">
        <f t="shared" si="2"/>
        <v>#REF!</v>
      </c>
      <c r="L33" s="38"/>
    </row>
    <row r="34" spans="1:12">
      <c r="A34" s="37"/>
      <c r="B34" s="25" t="s">
        <v>19</v>
      </c>
      <c r="C34" s="20" t="e">
        <f>'3.5'!#REF!</f>
        <v>#REF!</v>
      </c>
      <c r="D34" s="20" t="e">
        <f>'3.5'!#REF!</f>
        <v>#REF!</v>
      </c>
      <c r="E34" s="20" t="e">
        <f>'3.5'!#REF!</f>
        <v>#REF!</v>
      </c>
      <c r="F34" s="20" t="e">
        <f>'3.5'!#REF!</f>
        <v>#REF!</v>
      </c>
      <c r="G34" s="20" t="e">
        <f>'3.5'!#REF!</f>
        <v>#REF!</v>
      </c>
      <c r="H34" s="20" t="e">
        <f>'3.5'!#REF!</f>
        <v>#REF!</v>
      </c>
      <c r="I34" s="20" t="e">
        <f t="shared" si="5"/>
        <v>#REF!</v>
      </c>
      <c r="J34" s="1" t="e">
        <f t="shared" si="4"/>
        <v>#REF!</v>
      </c>
      <c r="K34" s="1" t="e">
        <f t="shared" si="2"/>
        <v>#REF!</v>
      </c>
      <c r="L34" s="38"/>
    </row>
    <row r="35" spans="1:12">
      <c r="A35" s="37"/>
      <c r="B35" s="25" t="s">
        <v>20</v>
      </c>
      <c r="C35" s="20" t="e">
        <f>'3.6'!#REF!</f>
        <v>#REF!</v>
      </c>
      <c r="D35" s="20" t="e">
        <f>'3.6'!#REF!</f>
        <v>#REF!</v>
      </c>
      <c r="E35" s="20" t="e">
        <f>'3.6'!#REF!</f>
        <v>#REF!</v>
      </c>
      <c r="F35" s="20" t="e">
        <f>'3.6'!#REF!</f>
        <v>#REF!</v>
      </c>
      <c r="G35" s="20" t="e">
        <f>'3.6'!#REF!</f>
        <v>#REF!</v>
      </c>
      <c r="H35" s="20" t="e">
        <f>'3.6'!#REF!</f>
        <v>#REF!</v>
      </c>
      <c r="I35" s="20" t="e">
        <f t="shared" si="5"/>
        <v>#REF!</v>
      </c>
      <c r="J35" s="1" t="e">
        <f t="shared" si="4"/>
        <v>#REF!</v>
      </c>
      <c r="K35" s="1" t="e">
        <f t="shared" si="2"/>
        <v>#REF!</v>
      </c>
      <c r="L35" s="38"/>
    </row>
    <row r="36" spans="1:12" s="3" customFormat="1">
      <c r="A36" s="37"/>
      <c r="B36" s="41" t="s">
        <v>22</v>
      </c>
      <c r="C36" s="23" t="e">
        <f>'3.7'!#REF!</f>
        <v>#REF!</v>
      </c>
      <c r="D36" s="23" t="e">
        <f>'3.7'!#REF!</f>
        <v>#REF!</v>
      </c>
      <c r="E36" s="23" t="e">
        <f>'3.7'!#REF!</f>
        <v>#REF!</v>
      </c>
      <c r="F36" s="23" t="e">
        <f>'3.7'!#REF!</f>
        <v>#REF!</v>
      </c>
      <c r="G36" s="23" t="e">
        <f>'3.7'!#REF!</f>
        <v>#REF!</v>
      </c>
      <c r="H36" s="23" t="e">
        <f>'3.7'!#REF!</f>
        <v>#REF!</v>
      </c>
      <c r="I36" s="23" t="e">
        <f t="shared" si="5"/>
        <v>#REF!</v>
      </c>
      <c r="J36" s="3" t="e">
        <f t="shared" si="4"/>
        <v>#REF!</v>
      </c>
      <c r="K36" s="3" t="e">
        <f t="shared" si="2"/>
        <v>#REF!</v>
      </c>
      <c r="L36" s="38"/>
    </row>
    <row r="37" spans="1:12" s="3" customFormat="1">
      <c r="A37" s="37"/>
      <c r="B37" s="41" t="s">
        <v>21</v>
      </c>
      <c r="C37" s="23" t="e">
        <f>'3.8'!#REF!</f>
        <v>#REF!</v>
      </c>
      <c r="D37" s="23" t="e">
        <f>'3.8'!#REF!</f>
        <v>#REF!</v>
      </c>
      <c r="E37" s="23" t="e">
        <f>'3.8'!#REF!</f>
        <v>#REF!</v>
      </c>
      <c r="F37" s="23" t="e">
        <f>'3.8'!#REF!</f>
        <v>#REF!</v>
      </c>
      <c r="G37" s="23" t="e">
        <f>'3.8'!#REF!</f>
        <v>#REF!</v>
      </c>
      <c r="H37" s="23" t="e">
        <f>'3.8'!#REF!</f>
        <v>#REF!</v>
      </c>
      <c r="I37" s="23" t="e">
        <f t="shared" si="5"/>
        <v>#REF!</v>
      </c>
      <c r="J37" s="3" t="e">
        <f t="shared" si="4"/>
        <v>#REF!</v>
      </c>
      <c r="K37" s="3" t="e">
        <f t="shared" si="2"/>
        <v>#REF!</v>
      </c>
      <c r="L37" s="38"/>
    </row>
    <row r="38" spans="1:12" s="3" customFormat="1">
      <c r="A38" s="37"/>
      <c r="B38" s="41" t="s">
        <v>23</v>
      </c>
      <c r="C38" s="23" t="e">
        <f>'3.9'!#REF!</f>
        <v>#REF!</v>
      </c>
      <c r="D38" s="23" t="e">
        <f>'3.9'!#REF!</f>
        <v>#REF!</v>
      </c>
      <c r="E38" s="23" t="e">
        <f>'3.9'!#REF!</f>
        <v>#REF!</v>
      </c>
      <c r="F38" s="23" t="e">
        <f>'3.9'!#REF!</f>
        <v>#REF!</v>
      </c>
      <c r="G38" s="23" t="e">
        <f>'3.9'!#REF!</f>
        <v>#REF!</v>
      </c>
      <c r="H38" s="23" t="e">
        <f>'3.9'!#REF!</f>
        <v>#REF!</v>
      </c>
      <c r="I38" s="23" t="e">
        <f t="shared" si="5"/>
        <v>#REF!</v>
      </c>
      <c r="J38" s="3" t="e">
        <f t="shared" si="4"/>
        <v>#REF!</v>
      </c>
      <c r="K38" s="3" t="e">
        <f t="shared" si="2"/>
        <v>#REF!</v>
      </c>
      <c r="L38" s="38"/>
    </row>
    <row r="39" spans="1:12">
      <c r="A39" s="37"/>
      <c r="B39" s="25" t="s">
        <v>24</v>
      </c>
      <c r="C39" s="20" t="e">
        <f>'3.10'!#REF!</f>
        <v>#REF!</v>
      </c>
      <c r="D39" s="20" t="e">
        <f>'3.10'!#REF!</f>
        <v>#REF!</v>
      </c>
      <c r="E39" s="20" t="e">
        <f>'3.10'!#REF!</f>
        <v>#REF!</v>
      </c>
      <c r="F39" s="20" t="e">
        <f>'3.10'!#REF!</f>
        <v>#REF!</v>
      </c>
      <c r="G39" s="20" t="e">
        <f>'3.10'!#REF!</f>
        <v>#REF!</v>
      </c>
      <c r="H39" s="20" t="e">
        <f>'3.10'!#REF!</f>
        <v>#REF!</v>
      </c>
      <c r="I39" s="20" t="e">
        <f t="shared" si="5"/>
        <v>#REF!</v>
      </c>
      <c r="J39" s="1" t="e">
        <f t="shared" si="4"/>
        <v>#REF!</v>
      </c>
      <c r="K39" s="1" t="e">
        <f t="shared" si="2"/>
        <v>#REF!</v>
      </c>
      <c r="L39" s="38"/>
    </row>
    <row r="40" spans="1:12">
      <c r="A40" s="37"/>
      <c r="B40" s="25" t="s">
        <v>25</v>
      </c>
      <c r="C40" s="20" t="e">
        <f>'3.11'!#REF!</f>
        <v>#REF!</v>
      </c>
      <c r="D40" s="20" t="e">
        <f>'3.11'!#REF!</f>
        <v>#REF!</v>
      </c>
      <c r="E40" s="20" t="e">
        <f>'3.11'!#REF!</f>
        <v>#REF!</v>
      </c>
      <c r="F40" s="20" t="e">
        <f>'3.11'!#REF!</f>
        <v>#REF!</v>
      </c>
      <c r="G40" s="20" t="e">
        <f>'3.11'!#REF!</f>
        <v>#REF!</v>
      </c>
      <c r="H40" s="20" t="e">
        <f>'3.11'!#REF!</f>
        <v>#REF!</v>
      </c>
      <c r="I40" s="20" t="e">
        <f t="shared" si="5"/>
        <v>#REF!</v>
      </c>
      <c r="J40" s="1" t="e">
        <f t="shared" si="4"/>
        <v>#REF!</v>
      </c>
      <c r="K40" s="1" t="e">
        <f t="shared" si="2"/>
        <v>#REF!</v>
      </c>
      <c r="L40" s="38"/>
    </row>
    <row r="41" spans="1:12">
      <c r="A41" s="37"/>
      <c r="B41" s="25" t="s">
        <v>26</v>
      </c>
      <c r="C41" s="20" t="e">
        <f>'3.12'!#REF!</f>
        <v>#REF!</v>
      </c>
      <c r="D41" s="20" t="e">
        <f>'3.12'!#REF!</f>
        <v>#REF!</v>
      </c>
      <c r="E41" s="20" t="e">
        <f>'3.12'!#REF!</f>
        <v>#REF!</v>
      </c>
      <c r="F41" s="20" t="e">
        <f>'3.12'!#REF!</f>
        <v>#REF!</v>
      </c>
      <c r="G41" s="20" t="e">
        <f>'3.12'!#REF!</f>
        <v>#REF!</v>
      </c>
      <c r="H41" s="20" t="e">
        <f>'3.12'!#REF!</f>
        <v>#REF!</v>
      </c>
      <c r="I41" s="20" t="e">
        <f t="shared" si="5"/>
        <v>#REF!</v>
      </c>
      <c r="J41" s="1" t="e">
        <f t="shared" si="4"/>
        <v>#REF!</v>
      </c>
      <c r="K41" s="1" t="e">
        <f t="shared" si="2"/>
        <v>#REF!</v>
      </c>
      <c r="L41" s="38"/>
    </row>
    <row r="42" spans="1:12">
      <c r="A42" s="37"/>
      <c r="B42" s="25" t="s">
        <v>27</v>
      </c>
      <c r="C42" s="20" t="e">
        <f>'3.13'!#REF!</f>
        <v>#REF!</v>
      </c>
      <c r="D42" s="20" t="e">
        <f>'3.13'!#REF!</f>
        <v>#REF!</v>
      </c>
      <c r="E42" s="20" t="e">
        <f>'3.13'!#REF!</f>
        <v>#REF!</v>
      </c>
      <c r="F42" s="20" t="e">
        <f>'3.13'!#REF!</f>
        <v>#REF!</v>
      </c>
      <c r="G42" s="20" t="e">
        <f>'3.13'!#REF!</f>
        <v>#REF!</v>
      </c>
      <c r="H42" s="20" t="e">
        <f>'3.13'!#REF!</f>
        <v>#REF!</v>
      </c>
      <c r="I42" s="20" t="e">
        <f t="shared" si="5"/>
        <v>#REF!</v>
      </c>
      <c r="J42" s="1" t="e">
        <f t="shared" si="4"/>
        <v>#REF!</v>
      </c>
      <c r="K42" s="1" t="e">
        <f t="shared" si="2"/>
        <v>#REF!</v>
      </c>
      <c r="L42" s="38"/>
    </row>
    <row r="43" spans="1:12">
      <c r="A43" s="37"/>
      <c r="B43" s="25" t="s">
        <v>28</v>
      </c>
      <c r="C43" s="20" t="e">
        <f>'3.14'!#REF!</f>
        <v>#REF!</v>
      </c>
      <c r="D43" s="20" t="e">
        <f>'3.14'!#REF!</f>
        <v>#REF!</v>
      </c>
      <c r="E43" s="20" t="e">
        <f>'3.14'!#REF!</f>
        <v>#REF!</v>
      </c>
      <c r="F43" s="20" t="e">
        <f>'3.14'!#REF!</f>
        <v>#REF!</v>
      </c>
      <c r="G43" s="20" t="e">
        <f>'3.14'!#REF!</f>
        <v>#REF!</v>
      </c>
      <c r="H43" s="20" t="e">
        <f>'3.14'!#REF!</f>
        <v>#REF!</v>
      </c>
      <c r="I43" s="20" t="e">
        <f t="shared" si="5"/>
        <v>#REF!</v>
      </c>
      <c r="J43" s="1" t="e">
        <f t="shared" si="4"/>
        <v>#REF!</v>
      </c>
      <c r="K43" s="1" t="e">
        <f t="shared" si="2"/>
        <v>#REF!</v>
      </c>
      <c r="L43" s="38"/>
    </row>
    <row r="44" spans="1:12">
      <c r="A44" s="37"/>
      <c r="B44" s="25" t="s">
        <v>29</v>
      </c>
      <c r="C44" s="20" t="e">
        <f>'3.15'!#REF!</f>
        <v>#REF!</v>
      </c>
      <c r="D44" s="20" t="e">
        <f>'3.15'!#REF!</f>
        <v>#REF!</v>
      </c>
      <c r="E44" s="20" t="e">
        <f>'3.15'!#REF!</f>
        <v>#REF!</v>
      </c>
      <c r="F44" s="20" t="e">
        <f>'3.15'!#REF!</f>
        <v>#REF!</v>
      </c>
      <c r="G44" s="20" t="e">
        <f>'3.15'!#REF!</f>
        <v>#REF!</v>
      </c>
      <c r="H44" s="20" t="e">
        <f>'3.15'!#REF!</f>
        <v>#REF!</v>
      </c>
      <c r="I44" s="20" t="e">
        <f t="shared" si="5"/>
        <v>#REF!</v>
      </c>
      <c r="J44" s="1" t="e">
        <f t="shared" si="4"/>
        <v>#REF!</v>
      </c>
      <c r="K44" s="1" t="e">
        <f t="shared" si="2"/>
        <v>#REF!</v>
      </c>
      <c r="L44" s="38"/>
    </row>
    <row r="45" spans="1:12">
      <c r="A45" s="37"/>
      <c r="B45" s="25" t="s">
        <v>30</v>
      </c>
      <c r="C45" s="20" t="e">
        <f>'3.16'!#REF!</f>
        <v>#REF!</v>
      </c>
      <c r="D45" s="20" t="e">
        <f>'3.16'!#REF!</f>
        <v>#REF!</v>
      </c>
      <c r="E45" s="20" t="e">
        <f>'3.16'!#REF!</f>
        <v>#REF!</v>
      </c>
      <c r="F45" s="20" t="e">
        <f>'3.16'!#REF!</f>
        <v>#REF!</v>
      </c>
      <c r="G45" s="20" t="e">
        <f>'3.16'!#REF!</f>
        <v>#REF!</v>
      </c>
      <c r="H45" s="20" t="e">
        <f>'3.16'!#REF!</f>
        <v>#REF!</v>
      </c>
      <c r="I45" s="20" t="e">
        <f t="shared" si="5"/>
        <v>#REF!</v>
      </c>
      <c r="J45" s="1" t="e">
        <f t="shared" si="4"/>
        <v>#REF!</v>
      </c>
      <c r="K45" s="1" t="e">
        <f t="shared" si="2"/>
        <v>#REF!</v>
      </c>
      <c r="L45" s="38"/>
    </row>
    <row r="46" spans="1:12">
      <c r="A46" s="37"/>
      <c r="B46" s="25"/>
      <c r="C46" s="21"/>
      <c r="D46" s="21"/>
      <c r="E46" s="21"/>
      <c r="F46" s="21"/>
      <c r="G46" s="21"/>
      <c r="H46" s="21"/>
      <c r="I46" s="21"/>
      <c r="J46" s="2"/>
      <c r="K46" s="1">
        <f t="shared" si="2"/>
        <v>0</v>
      </c>
      <c r="L46" s="38"/>
    </row>
    <row r="47" spans="1:12">
      <c r="A47" s="37"/>
      <c r="B47" s="26" t="s">
        <v>31</v>
      </c>
      <c r="C47" s="21" t="e">
        <f t="shared" ref="C47:I47" si="6">SUM(C30:C46)</f>
        <v>#REF!</v>
      </c>
      <c r="D47" s="21" t="e">
        <f t="shared" si="6"/>
        <v>#REF!</v>
      </c>
      <c r="E47" s="21" t="e">
        <f t="shared" si="6"/>
        <v>#REF!</v>
      </c>
      <c r="F47" s="21" t="e">
        <f t="shared" si="6"/>
        <v>#REF!</v>
      </c>
      <c r="G47" s="21" t="e">
        <f t="shared" si="6"/>
        <v>#REF!</v>
      </c>
      <c r="H47" s="21" t="e">
        <f t="shared" si="6"/>
        <v>#REF!</v>
      </c>
      <c r="I47" s="21" t="e">
        <f t="shared" si="6"/>
        <v>#REF!</v>
      </c>
      <c r="J47" s="2" t="e">
        <f>I66-I163</f>
        <v>#REF!</v>
      </c>
      <c r="K47" s="1" t="e">
        <f t="shared" si="2"/>
        <v>#REF!</v>
      </c>
      <c r="L47" s="47" t="e">
        <f>((I66-I47)/I47)*100</f>
        <v>#REF!</v>
      </c>
    </row>
    <row r="48" spans="1:12">
      <c r="A48" s="37"/>
      <c r="B48" s="26"/>
      <c r="C48" s="21"/>
      <c r="D48" s="21"/>
      <c r="E48" s="21"/>
      <c r="F48" s="21"/>
      <c r="G48" s="21"/>
      <c r="H48" s="21"/>
      <c r="I48" s="21"/>
    </row>
    <row r="49" spans="1:33">
      <c r="A49" s="36" t="s">
        <v>159</v>
      </c>
      <c r="B49" s="25" t="s">
        <v>145</v>
      </c>
      <c r="C49" s="20" t="e">
        <f>'3.1'!#REF!</f>
        <v>#REF!</v>
      </c>
      <c r="D49" s="20" t="e">
        <f>'3.1'!#REF!</f>
        <v>#REF!</v>
      </c>
      <c r="E49" s="20" t="e">
        <f>'3.1'!#REF!</f>
        <v>#REF!</v>
      </c>
      <c r="F49" s="20" t="e">
        <f>'3.1'!#REF!</f>
        <v>#REF!</v>
      </c>
      <c r="G49" s="20" t="e">
        <f>'3.1'!#REF!</f>
        <v>#REF!</v>
      </c>
      <c r="H49" s="20" t="e">
        <f>'3.1'!#REF!</f>
        <v>#REF!</v>
      </c>
      <c r="I49" s="20" t="e">
        <f>SUM(C49:H49)</f>
        <v>#REF!</v>
      </c>
    </row>
    <row r="50" spans="1:33">
      <c r="A50" s="18"/>
      <c r="B50" s="25" t="s">
        <v>146</v>
      </c>
      <c r="C50" s="20" t="e">
        <f>'3.2'!#REF!</f>
        <v>#REF!</v>
      </c>
      <c r="D50" s="20" t="e">
        <f>'3.2'!#REF!</f>
        <v>#REF!</v>
      </c>
      <c r="E50" s="20" t="e">
        <f>'3.2'!#REF!</f>
        <v>#REF!</v>
      </c>
      <c r="F50" s="20" t="e">
        <f>'3.2'!#REF!</f>
        <v>#REF!</v>
      </c>
      <c r="G50" s="20" t="e">
        <f>'3.2'!#REF!</f>
        <v>#REF!</v>
      </c>
      <c r="H50" s="20" t="e">
        <f>'3.2'!#REF!</f>
        <v>#REF!</v>
      </c>
      <c r="I50" s="20" t="e">
        <f>SUM(C50:H50)</f>
        <v>#REF!</v>
      </c>
    </row>
    <row r="51" spans="1:33">
      <c r="A51" s="18"/>
      <c r="B51" s="25" t="s">
        <v>147</v>
      </c>
      <c r="C51" s="20" t="e">
        <f>'3.3'!#REF!</f>
        <v>#REF!</v>
      </c>
      <c r="D51" s="20" t="e">
        <f>'3.3'!#REF!</f>
        <v>#REF!</v>
      </c>
      <c r="E51" s="20" t="e">
        <f>'3.3'!#REF!</f>
        <v>#REF!</v>
      </c>
      <c r="F51" s="20" t="e">
        <f>'3.3'!#REF!</f>
        <v>#REF!</v>
      </c>
      <c r="G51" s="20" t="e">
        <f>'3.3'!#REF!</f>
        <v>#REF!</v>
      </c>
      <c r="H51" s="20" t="e">
        <f>'3.3'!#REF!</f>
        <v>#REF!</v>
      </c>
      <c r="I51" s="20" t="e">
        <f t="shared" ref="I51:I64" si="7">SUM(C51:H51)</f>
        <v>#REF!</v>
      </c>
    </row>
    <row r="52" spans="1:33">
      <c r="A52" s="18"/>
      <c r="B52" s="25" t="s">
        <v>18</v>
      </c>
      <c r="C52" s="20" t="e">
        <f>'3.4'!#REF!</f>
        <v>#REF!</v>
      </c>
      <c r="D52" s="20" t="e">
        <f>'3.4'!#REF!</f>
        <v>#REF!</v>
      </c>
      <c r="E52" s="20" t="e">
        <f>'3.4'!#REF!</f>
        <v>#REF!</v>
      </c>
      <c r="F52" s="20" t="e">
        <f>'3.4'!#REF!</f>
        <v>#REF!</v>
      </c>
      <c r="G52" s="20" t="e">
        <f>'3.4'!#REF!</f>
        <v>#REF!</v>
      </c>
      <c r="H52" s="20" t="e">
        <f>'3.4'!#REF!</f>
        <v>#REF!</v>
      </c>
      <c r="I52" s="20" t="e">
        <f t="shared" si="7"/>
        <v>#REF!</v>
      </c>
    </row>
    <row r="53" spans="1:33">
      <c r="A53" s="18"/>
      <c r="B53" s="25" t="s">
        <v>19</v>
      </c>
      <c r="C53" s="20" t="e">
        <f>'3.5'!#REF!</f>
        <v>#REF!</v>
      </c>
      <c r="D53" s="20" t="e">
        <f>'3.5'!#REF!</f>
        <v>#REF!</v>
      </c>
      <c r="E53" s="20" t="e">
        <f>'3.5'!#REF!</f>
        <v>#REF!</v>
      </c>
      <c r="F53" s="20" t="e">
        <f>'3.5'!#REF!</f>
        <v>#REF!</v>
      </c>
      <c r="G53" s="20" t="e">
        <f>'3.5'!#REF!</f>
        <v>#REF!</v>
      </c>
      <c r="H53" s="20" t="e">
        <f>'3.5'!#REF!</f>
        <v>#REF!</v>
      </c>
      <c r="I53" s="20" t="e">
        <f t="shared" si="7"/>
        <v>#REF!</v>
      </c>
    </row>
    <row r="54" spans="1:33">
      <c r="A54" s="18"/>
      <c r="B54" s="25" t="s">
        <v>20</v>
      </c>
      <c r="C54" s="20" t="e">
        <f>'3.6'!#REF!</f>
        <v>#REF!</v>
      </c>
      <c r="D54" s="20" t="e">
        <f>'3.6'!#REF!</f>
        <v>#REF!</v>
      </c>
      <c r="E54" s="20" t="e">
        <f>'3.6'!#REF!</f>
        <v>#REF!</v>
      </c>
      <c r="F54" s="20" t="e">
        <f>'3.6'!#REF!</f>
        <v>#REF!</v>
      </c>
      <c r="G54" s="20" t="e">
        <f>'3.6'!#REF!</f>
        <v>#REF!</v>
      </c>
      <c r="H54" s="20" t="e">
        <f>'3.6'!#REF!</f>
        <v>#REF!</v>
      </c>
      <c r="I54" s="20" t="e">
        <f t="shared" si="7"/>
        <v>#REF!</v>
      </c>
    </row>
    <row r="55" spans="1:33" s="3" customFormat="1">
      <c r="A55" s="19"/>
      <c r="B55" s="41" t="s">
        <v>22</v>
      </c>
      <c r="C55" s="23" t="e">
        <f>'3.7'!#REF!</f>
        <v>#REF!</v>
      </c>
      <c r="D55" s="23" t="e">
        <f>'3.7'!#REF!</f>
        <v>#REF!</v>
      </c>
      <c r="E55" s="23" t="e">
        <f>'3.7'!#REF!</f>
        <v>#REF!</v>
      </c>
      <c r="F55" s="23" t="e">
        <f>'3.7'!#REF!</f>
        <v>#REF!</v>
      </c>
      <c r="G55" s="23" t="e">
        <f>'3.7'!#REF!</f>
        <v>#REF!</v>
      </c>
      <c r="H55" s="23" t="e">
        <f>'3.7'!#REF!</f>
        <v>#REF!</v>
      </c>
      <c r="I55" s="23" t="e">
        <f t="shared" si="7"/>
        <v>#REF!</v>
      </c>
      <c r="L55" s="38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</row>
    <row r="56" spans="1:33" s="3" customFormat="1">
      <c r="A56" s="19"/>
      <c r="B56" s="41" t="s">
        <v>21</v>
      </c>
      <c r="C56" s="23" t="e">
        <f>'3.8'!#REF!</f>
        <v>#REF!</v>
      </c>
      <c r="D56" s="23" t="e">
        <f>'3.8'!#REF!</f>
        <v>#REF!</v>
      </c>
      <c r="E56" s="23" t="e">
        <f>'3.8'!#REF!</f>
        <v>#REF!</v>
      </c>
      <c r="F56" s="23" t="e">
        <f>'3.8'!#REF!</f>
        <v>#REF!</v>
      </c>
      <c r="G56" s="23" t="e">
        <f>'3.8'!#REF!</f>
        <v>#REF!</v>
      </c>
      <c r="H56" s="23" t="e">
        <f>'3.8'!#REF!</f>
        <v>#REF!</v>
      </c>
      <c r="I56" s="23" t="e">
        <f t="shared" si="7"/>
        <v>#REF!</v>
      </c>
      <c r="L56" s="38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</row>
    <row r="57" spans="1:33">
      <c r="A57" s="18"/>
      <c r="B57" s="25" t="s">
        <v>23</v>
      </c>
      <c r="C57" s="20" t="e">
        <f>'3.9'!#REF!</f>
        <v>#REF!</v>
      </c>
      <c r="D57" s="20" t="e">
        <f>'3.9'!#REF!</f>
        <v>#REF!</v>
      </c>
      <c r="E57" s="20" t="e">
        <f>'3.9'!#REF!</f>
        <v>#REF!</v>
      </c>
      <c r="F57" s="20" t="e">
        <f>'3.9'!#REF!</f>
        <v>#REF!</v>
      </c>
      <c r="G57" s="20" t="e">
        <f>'3.9'!#REF!</f>
        <v>#REF!</v>
      </c>
      <c r="H57" s="20" t="e">
        <f>'3.9'!#REF!</f>
        <v>#REF!</v>
      </c>
      <c r="I57" s="20" t="e">
        <f t="shared" si="7"/>
        <v>#REF!</v>
      </c>
    </row>
    <row r="58" spans="1:33">
      <c r="A58" s="18"/>
      <c r="B58" s="25" t="s">
        <v>24</v>
      </c>
      <c r="C58" s="20" t="e">
        <f>'3.10'!#REF!</f>
        <v>#REF!</v>
      </c>
      <c r="D58" s="20" t="e">
        <f>'3.10'!#REF!</f>
        <v>#REF!</v>
      </c>
      <c r="E58" s="20" t="e">
        <f>'3.10'!#REF!</f>
        <v>#REF!</v>
      </c>
      <c r="F58" s="20" t="e">
        <f>'3.10'!#REF!</f>
        <v>#REF!</v>
      </c>
      <c r="G58" s="20" t="e">
        <f>'3.10'!#REF!</f>
        <v>#REF!</v>
      </c>
      <c r="H58" s="20" t="e">
        <f>'3.10'!#REF!</f>
        <v>#REF!</v>
      </c>
      <c r="I58" s="20" t="e">
        <f t="shared" si="7"/>
        <v>#REF!</v>
      </c>
    </row>
    <row r="59" spans="1:33">
      <c r="A59" s="18"/>
      <c r="B59" s="25" t="s">
        <v>25</v>
      </c>
      <c r="C59" s="20" t="e">
        <f>'3.11'!#REF!</f>
        <v>#REF!</v>
      </c>
      <c r="D59" s="20" t="e">
        <f>'3.11'!#REF!</f>
        <v>#REF!</v>
      </c>
      <c r="E59" s="20" t="e">
        <f>'3.11'!#REF!</f>
        <v>#REF!</v>
      </c>
      <c r="F59" s="20" t="e">
        <f>'3.11'!#REF!</f>
        <v>#REF!</v>
      </c>
      <c r="G59" s="20" t="e">
        <f>'3.11'!#REF!</f>
        <v>#REF!</v>
      </c>
      <c r="H59" s="20" t="e">
        <f>'3.11'!#REF!</f>
        <v>#REF!</v>
      </c>
      <c r="I59" s="20" t="e">
        <f t="shared" si="7"/>
        <v>#REF!</v>
      </c>
    </row>
    <row r="60" spans="1:33">
      <c r="A60" s="18"/>
      <c r="B60" s="25" t="s">
        <v>26</v>
      </c>
      <c r="C60" s="20" t="e">
        <f>'3.12'!#REF!</f>
        <v>#REF!</v>
      </c>
      <c r="D60" s="20" t="e">
        <f>'3.12'!#REF!</f>
        <v>#REF!</v>
      </c>
      <c r="E60" s="20" t="e">
        <f>'3.12'!#REF!</f>
        <v>#REF!</v>
      </c>
      <c r="F60" s="20" t="e">
        <f>'3.12'!#REF!</f>
        <v>#REF!</v>
      </c>
      <c r="G60" s="20" t="e">
        <f>'3.12'!#REF!</f>
        <v>#REF!</v>
      </c>
      <c r="H60" s="20" t="e">
        <f>'3.12'!#REF!</f>
        <v>#REF!</v>
      </c>
      <c r="I60" s="20" t="e">
        <f t="shared" si="7"/>
        <v>#REF!</v>
      </c>
    </row>
    <row r="61" spans="1:33">
      <c r="A61" s="18"/>
      <c r="B61" s="25" t="s">
        <v>27</v>
      </c>
      <c r="C61" s="20" t="e">
        <f>'3.13'!#REF!</f>
        <v>#REF!</v>
      </c>
      <c r="D61" s="20" t="e">
        <f>'3.13'!#REF!</f>
        <v>#REF!</v>
      </c>
      <c r="E61" s="20" t="e">
        <f>'3.13'!#REF!</f>
        <v>#REF!</v>
      </c>
      <c r="F61" s="20" t="e">
        <f>'3.13'!#REF!</f>
        <v>#REF!</v>
      </c>
      <c r="G61" s="20" t="e">
        <f>'3.13'!#REF!</f>
        <v>#REF!</v>
      </c>
      <c r="H61" s="20" t="e">
        <f>'3.13'!#REF!</f>
        <v>#REF!</v>
      </c>
      <c r="I61" s="20" t="e">
        <f t="shared" si="7"/>
        <v>#REF!</v>
      </c>
    </row>
    <row r="62" spans="1:33">
      <c r="A62" s="18"/>
      <c r="B62" s="25" t="s">
        <v>28</v>
      </c>
      <c r="C62" s="20" t="e">
        <f>'3.14'!#REF!</f>
        <v>#REF!</v>
      </c>
      <c r="D62" s="20" t="e">
        <f>'3.14'!#REF!</f>
        <v>#REF!</v>
      </c>
      <c r="E62" s="20" t="e">
        <f>'3.14'!#REF!</f>
        <v>#REF!</v>
      </c>
      <c r="F62" s="20" t="e">
        <f>'3.14'!#REF!</f>
        <v>#REF!</v>
      </c>
      <c r="G62" s="20" t="e">
        <f>'3.14'!#REF!</f>
        <v>#REF!</v>
      </c>
      <c r="H62" s="20" t="e">
        <f>'3.14'!#REF!</f>
        <v>#REF!</v>
      </c>
      <c r="I62" s="20" t="e">
        <f t="shared" si="7"/>
        <v>#REF!</v>
      </c>
    </row>
    <row r="63" spans="1:33">
      <c r="A63" s="18"/>
      <c r="B63" s="25" t="s">
        <v>29</v>
      </c>
      <c r="C63" s="20" t="e">
        <f>'3.15'!#REF!</f>
        <v>#REF!</v>
      </c>
      <c r="D63" s="20" t="e">
        <f>'3.15'!#REF!</f>
        <v>#REF!</v>
      </c>
      <c r="E63" s="20" t="e">
        <f>'3.15'!#REF!</f>
        <v>#REF!</v>
      </c>
      <c r="F63" s="20" t="e">
        <f>'3.15'!#REF!</f>
        <v>#REF!</v>
      </c>
      <c r="G63" s="20" t="e">
        <f>'3.15'!#REF!</f>
        <v>#REF!</v>
      </c>
      <c r="H63" s="20" t="e">
        <f>'3.15'!#REF!</f>
        <v>#REF!</v>
      </c>
      <c r="I63" s="20" t="e">
        <f t="shared" si="7"/>
        <v>#REF!</v>
      </c>
    </row>
    <row r="64" spans="1:33">
      <c r="A64" s="18"/>
      <c r="B64" s="25" t="s">
        <v>30</v>
      </c>
      <c r="C64" s="20" t="e">
        <f>'3.16'!#REF!</f>
        <v>#REF!</v>
      </c>
      <c r="D64" s="20" t="e">
        <f>'3.16'!#REF!</f>
        <v>#REF!</v>
      </c>
      <c r="E64" s="20" t="e">
        <f>'3.16'!#REF!</f>
        <v>#REF!</v>
      </c>
      <c r="F64" s="20" t="e">
        <f>'3.16'!#REF!</f>
        <v>#REF!</v>
      </c>
      <c r="G64" s="20" t="e">
        <f>'3.16'!#REF!</f>
        <v>#REF!</v>
      </c>
      <c r="H64" s="20" t="e">
        <f>'3.16'!#REF!</f>
        <v>#REF!</v>
      </c>
      <c r="I64" s="20" t="e">
        <f t="shared" si="7"/>
        <v>#REF!</v>
      </c>
    </row>
    <row r="65" spans="1:18">
      <c r="A65" s="18"/>
      <c r="B65" s="25"/>
      <c r="C65" s="20"/>
      <c r="D65" s="20"/>
      <c r="E65" s="20"/>
      <c r="F65" s="20"/>
      <c r="G65" s="20"/>
      <c r="H65" s="20"/>
      <c r="I65" s="20"/>
    </row>
    <row r="66" spans="1:18">
      <c r="A66" s="19"/>
      <c r="B66" s="26" t="s">
        <v>31</v>
      </c>
      <c r="C66" s="21" t="e">
        <f t="shared" ref="C66:I66" si="8">SUM(C49:C65)</f>
        <v>#REF!</v>
      </c>
      <c r="D66" s="21" t="e">
        <f t="shared" si="8"/>
        <v>#REF!</v>
      </c>
      <c r="E66" s="21" t="e">
        <f t="shared" si="8"/>
        <v>#REF!</v>
      </c>
      <c r="F66" s="21" t="e">
        <f t="shared" si="8"/>
        <v>#REF!</v>
      </c>
      <c r="G66" s="21" t="e">
        <f t="shared" si="8"/>
        <v>#REF!</v>
      </c>
      <c r="H66" s="21" t="e">
        <f t="shared" si="8"/>
        <v>#REF!</v>
      </c>
      <c r="I66" s="21" t="e">
        <f t="shared" si="8"/>
        <v>#REF!</v>
      </c>
    </row>
    <row r="67" spans="1:18">
      <c r="A67" s="19"/>
      <c r="B67" s="26"/>
      <c r="C67" s="21"/>
      <c r="D67" s="21"/>
      <c r="E67" s="21"/>
      <c r="F67" s="21"/>
      <c r="G67" s="21"/>
      <c r="H67" s="21"/>
      <c r="I67" s="21"/>
    </row>
    <row r="68" spans="1:18">
      <c r="A68" s="50" t="s">
        <v>163</v>
      </c>
      <c r="B68" s="51" t="s">
        <v>145</v>
      </c>
      <c r="C68" s="55">
        <v>2545</v>
      </c>
      <c r="D68" s="55">
        <v>412</v>
      </c>
      <c r="E68" s="55">
        <v>511</v>
      </c>
      <c r="F68" s="55">
        <v>1670</v>
      </c>
      <c r="G68" s="55">
        <v>0</v>
      </c>
      <c r="H68" s="55">
        <v>0</v>
      </c>
      <c r="I68" s="55">
        <v>5138</v>
      </c>
      <c r="J68" s="49" t="e">
        <f>'3.1'!#REF!</f>
        <v>#REF!</v>
      </c>
      <c r="K68" s="49" t="e">
        <f>'3.1'!#REF!</f>
        <v>#REF!</v>
      </c>
      <c r="L68" s="49" t="e">
        <f>'3.1'!#REF!</f>
        <v>#REF!</v>
      </c>
      <c r="M68" s="49" t="e">
        <f>'3.1'!#REF!</f>
        <v>#REF!</v>
      </c>
      <c r="N68" s="49" t="e">
        <f>'3.1'!#REF!</f>
        <v>#REF!</v>
      </c>
      <c r="O68" s="49" t="e">
        <f>'3.1'!#REF!</f>
        <v>#REF!</v>
      </c>
      <c r="P68" s="49" t="e">
        <f>'3.1'!#REF!</f>
        <v>#REF!</v>
      </c>
      <c r="Q68" s="49" t="e">
        <f>'3.1'!#REF!</f>
        <v>#REF!</v>
      </c>
      <c r="R68" s="49" t="e">
        <f>'3.1'!#REF!</f>
        <v>#REF!</v>
      </c>
    </row>
    <row r="69" spans="1:18">
      <c r="A69" s="52"/>
      <c r="B69" s="51" t="s">
        <v>146</v>
      </c>
      <c r="C69" s="55">
        <v>48</v>
      </c>
      <c r="D69" s="55">
        <v>0</v>
      </c>
      <c r="E69" s="55">
        <v>0</v>
      </c>
      <c r="F69" s="55">
        <v>0</v>
      </c>
      <c r="G69" s="55">
        <v>0</v>
      </c>
      <c r="H69" s="55">
        <v>0</v>
      </c>
      <c r="I69" s="55">
        <v>48</v>
      </c>
      <c r="J69" s="49" t="e">
        <f>'3.2'!#REF!</f>
        <v>#REF!</v>
      </c>
      <c r="K69" s="49" t="e">
        <f>'3.2'!#REF!</f>
        <v>#REF!</v>
      </c>
      <c r="L69" s="49" t="e">
        <f>'3.2'!#REF!</f>
        <v>#REF!</v>
      </c>
      <c r="M69" s="49" t="e">
        <f>'3.2'!#REF!</f>
        <v>#REF!</v>
      </c>
      <c r="N69" s="49" t="e">
        <f>'3.2'!#REF!</f>
        <v>#REF!</v>
      </c>
      <c r="O69" s="49" t="e">
        <f>'3.2'!#REF!</f>
        <v>#REF!</v>
      </c>
      <c r="P69" s="49" t="e">
        <f>'3.2'!#REF!</f>
        <v>#REF!</v>
      </c>
      <c r="Q69" s="49" t="e">
        <f>'3.2'!#REF!</f>
        <v>#REF!</v>
      </c>
      <c r="R69" s="49" t="e">
        <f>'3.2'!#REF!</f>
        <v>#REF!</v>
      </c>
    </row>
    <row r="70" spans="1:18">
      <c r="A70" s="52"/>
      <c r="B70" s="51" t="s">
        <v>147</v>
      </c>
      <c r="C70" s="55">
        <v>439</v>
      </c>
      <c r="D70" s="55">
        <v>8</v>
      </c>
      <c r="E70" s="55">
        <v>168</v>
      </c>
      <c r="F70" s="55">
        <v>0</v>
      </c>
      <c r="G70" s="55">
        <v>20</v>
      </c>
      <c r="H70" s="55">
        <v>0</v>
      </c>
      <c r="I70" s="55">
        <v>635</v>
      </c>
      <c r="J70" s="49" t="e">
        <f>'3.3'!#REF!</f>
        <v>#REF!</v>
      </c>
      <c r="K70" s="49" t="e">
        <f>'3.3'!#REF!</f>
        <v>#REF!</v>
      </c>
      <c r="L70" s="49" t="e">
        <f>'3.3'!#REF!</f>
        <v>#REF!</v>
      </c>
      <c r="M70" s="49" t="e">
        <f>'3.3'!#REF!</f>
        <v>#REF!</v>
      </c>
      <c r="N70" s="49" t="e">
        <f>'3.3'!#REF!</f>
        <v>#REF!</v>
      </c>
      <c r="O70" s="49" t="e">
        <f>'3.3'!#REF!</f>
        <v>#REF!</v>
      </c>
      <c r="P70" s="49" t="e">
        <f>'3.3'!#REF!</f>
        <v>#REF!</v>
      </c>
      <c r="Q70" s="49" t="e">
        <f>'3.3'!#REF!</f>
        <v>#REF!</v>
      </c>
      <c r="R70" s="49" t="e">
        <f>'3.3'!#REF!</f>
        <v>#REF!</v>
      </c>
    </row>
    <row r="71" spans="1:18">
      <c r="A71" s="52"/>
      <c r="B71" s="51" t="s">
        <v>18</v>
      </c>
      <c r="C71" s="55">
        <v>28251</v>
      </c>
      <c r="D71" s="55">
        <v>5972</v>
      </c>
      <c r="E71" s="55">
        <v>5000</v>
      </c>
      <c r="F71" s="55">
        <v>263</v>
      </c>
      <c r="G71" s="55">
        <v>107</v>
      </c>
      <c r="H71" s="55">
        <v>0</v>
      </c>
      <c r="I71" s="55">
        <v>39593</v>
      </c>
      <c r="J71" s="49" t="e">
        <f>'3.4'!#REF!</f>
        <v>#REF!</v>
      </c>
      <c r="K71" s="49" t="e">
        <f>'3.4'!#REF!</f>
        <v>#REF!</v>
      </c>
      <c r="L71" s="49" t="e">
        <f>'3.4'!#REF!</f>
        <v>#REF!</v>
      </c>
      <c r="M71" s="49" t="e">
        <f>'3.4'!#REF!</f>
        <v>#REF!</v>
      </c>
      <c r="N71" s="49" t="e">
        <f>'3.4'!#REF!</f>
        <v>#REF!</v>
      </c>
      <c r="O71" s="49" t="e">
        <f>'3.4'!#REF!</f>
        <v>#REF!</v>
      </c>
      <c r="P71" s="49" t="e">
        <f>'3.4'!#REF!</f>
        <v>#REF!</v>
      </c>
      <c r="Q71" s="49" t="e">
        <f>'3.4'!#REF!</f>
        <v>#REF!</v>
      </c>
      <c r="R71" s="49" t="e">
        <f>'3.4'!#REF!</f>
        <v>#REF!</v>
      </c>
    </row>
    <row r="72" spans="1:18">
      <c r="A72" s="52"/>
      <c r="B72" s="51" t="s">
        <v>19</v>
      </c>
      <c r="C72" s="55">
        <v>7697</v>
      </c>
      <c r="D72" s="55">
        <v>4067</v>
      </c>
      <c r="E72" s="55">
        <v>3714</v>
      </c>
      <c r="F72" s="55">
        <v>0</v>
      </c>
      <c r="G72" s="55">
        <v>409</v>
      </c>
      <c r="H72" s="55">
        <v>356</v>
      </c>
      <c r="I72" s="55">
        <v>16243</v>
      </c>
      <c r="J72" s="49" t="e">
        <f>'3.5'!#REF!</f>
        <v>#REF!</v>
      </c>
      <c r="K72" s="49" t="e">
        <f>'3.5'!#REF!</f>
        <v>#REF!</v>
      </c>
      <c r="L72" s="49" t="e">
        <f>'3.5'!#REF!</f>
        <v>#REF!</v>
      </c>
      <c r="M72" s="49" t="e">
        <f>'3.5'!#REF!</f>
        <v>#REF!</v>
      </c>
      <c r="N72" s="49" t="e">
        <f>'3.5'!#REF!</f>
        <v>#REF!</v>
      </c>
      <c r="O72" s="49" t="e">
        <f>'3.5'!#REF!</f>
        <v>#REF!</v>
      </c>
      <c r="P72" s="49" t="e">
        <f>'3.5'!#REF!</f>
        <v>#REF!</v>
      </c>
      <c r="Q72" s="49" t="e">
        <f>'3.5'!#REF!</f>
        <v>#REF!</v>
      </c>
      <c r="R72" s="49" t="e">
        <f>'3.5'!#REF!</f>
        <v>#REF!</v>
      </c>
    </row>
    <row r="73" spans="1:18">
      <c r="A73" s="52"/>
      <c r="B73" s="51" t="s">
        <v>20</v>
      </c>
      <c r="C73" s="55">
        <v>5083</v>
      </c>
      <c r="D73" s="55">
        <v>1618</v>
      </c>
      <c r="E73" s="55">
        <v>1896</v>
      </c>
      <c r="F73" s="55">
        <v>489</v>
      </c>
      <c r="G73" s="55">
        <v>71</v>
      </c>
      <c r="H73" s="55">
        <v>0</v>
      </c>
      <c r="I73" s="55">
        <v>9157</v>
      </c>
      <c r="J73" s="49" t="e">
        <f>'3.6'!#REF!</f>
        <v>#REF!</v>
      </c>
      <c r="K73" s="49" t="e">
        <f>'3.6'!#REF!</f>
        <v>#REF!</v>
      </c>
      <c r="L73" s="49" t="e">
        <f>'3.6'!#REF!</f>
        <v>#REF!</v>
      </c>
      <c r="M73" s="49" t="e">
        <f>'3.6'!#REF!</f>
        <v>#REF!</v>
      </c>
      <c r="N73" s="49" t="e">
        <f>'3.6'!#REF!</f>
        <v>#REF!</v>
      </c>
      <c r="O73" s="49" t="e">
        <f>'3.6'!#REF!</f>
        <v>#REF!</v>
      </c>
      <c r="P73" s="49" t="e">
        <f>'3.6'!#REF!</f>
        <v>#REF!</v>
      </c>
      <c r="Q73" s="49" t="e">
        <f>'3.6'!#REF!</f>
        <v>#REF!</v>
      </c>
      <c r="R73" s="49" t="e">
        <f>'3.6'!#REF!</f>
        <v>#REF!</v>
      </c>
    </row>
    <row r="74" spans="1:18">
      <c r="A74" s="52"/>
      <c r="B74" s="51" t="s">
        <v>22</v>
      </c>
      <c r="C74" s="55">
        <v>2538</v>
      </c>
      <c r="D74" s="55">
        <v>3304</v>
      </c>
      <c r="E74" s="55">
        <v>2332</v>
      </c>
      <c r="F74" s="55">
        <v>40</v>
      </c>
      <c r="G74" s="55">
        <v>72</v>
      </c>
      <c r="H74" s="55">
        <v>0</v>
      </c>
      <c r="I74" s="55">
        <v>8286</v>
      </c>
      <c r="J74" s="49" t="e">
        <f>'3.7'!#REF!</f>
        <v>#REF!</v>
      </c>
      <c r="K74" s="49" t="e">
        <f>'3.7'!#REF!</f>
        <v>#REF!</v>
      </c>
      <c r="L74" s="49" t="e">
        <f>'3.7'!#REF!</f>
        <v>#REF!</v>
      </c>
      <c r="M74" s="49" t="e">
        <f>'3.7'!#REF!</f>
        <v>#REF!</v>
      </c>
      <c r="N74" s="49" t="e">
        <f>'3.7'!#REF!</f>
        <v>#REF!</v>
      </c>
      <c r="O74" s="49" t="e">
        <f>'3.7'!#REF!</f>
        <v>#REF!</v>
      </c>
      <c r="P74" s="49" t="e">
        <f>'3.7'!#REF!</f>
        <v>#REF!</v>
      </c>
      <c r="Q74" s="49" t="e">
        <f>'3.7'!#REF!</f>
        <v>#REF!</v>
      </c>
      <c r="R74" s="49" t="e">
        <f>'3.7'!#REF!</f>
        <v>#REF!</v>
      </c>
    </row>
    <row r="75" spans="1:18">
      <c r="A75" s="52"/>
      <c r="B75" s="51" t="s">
        <v>21</v>
      </c>
      <c r="C75" s="55">
        <v>3697</v>
      </c>
      <c r="D75" s="55">
        <v>832</v>
      </c>
      <c r="E75" s="55">
        <v>736</v>
      </c>
      <c r="F75" s="55">
        <v>0</v>
      </c>
      <c r="G75" s="55">
        <v>221</v>
      </c>
      <c r="H75" s="55">
        <v>0</v>
      </c>
      <c r="I75" s="55">
        <v>5486</v>
      </c>
      <c r="J75" s="49" t="e">
        <f>'3.8'!#REF!</f>
        <v>#REF!</v>
      </c>
      <c r="K75" s="49" t="e">
        <f>'3.8'!#REF!</f>
        <v>#REF!</v>
      </c>
      <c r="L75" s="49" t="e">
        <f>'3.8'!#REF!</f>
        <v>#REF!</v>
      </c>
      <c r="M75" s="49" t="e">
        <f>'3.8'!#REF!</f>
        <v>#REF!</v>
      </c>
      <c r="N75" s="49" t="e">
        <f>'3.8'!#REF!</f>
        <v>#REF!</v>
      </c>
      <c r="O75" s="49" t="e">
        <f>'3.8'!#REF!</f>
        <v>#REF!</v>
      </c>
      <c r="P75" s="49" t="e">
        <f>'3.8'!#REF!</f>
        <v>#REF!</v>
      </c>
      <c r="Q75" s="49" t="e">
        <f>'3.8'!#REF!</f>
        <v>#REF!</v>
      </c>
      <c r="R75" s="49" t="e">
        <f>'3.8'!#REF!</f>
        <v>#REF!</v>
      </c>
    </row>
    <row r="76" spans="1:18">
      <c r="A76" s="52"/>
      <c r="B76" s="51" t="s">
        <v>23</v>
      </c>
      <c r="C76" s="55">
        <v>1977</v>
      </c>
      <c r="D76" s="55">
        <v>1880</v>
      </c>
      <c r="E76" s="55">
        <v>2839</v>
      </c>
      <c r="F76" s="55">
        <v>0</v>
      </c>
      <c r="G76" s="55">
        <v>2</v>
      </c>
      <c r="H76" s="55">
        <v>0</v>
      </c>
      <c r="I76" s="55">
        <v>6698</v>
      </c>
      <c r="J76" s="49" t="e">
        <f>'3.9'!#REF!</f>
        <v>#REF!</v>
      </c>
      <c r="K76" s="49" t="e">
        <f>'3.9'!#REF!</f>
        <v>#REF!</v>
      </c>
      <c r="L76" s="49" t="e">
        <f>'3.9'!#REF!</f>
        <v>#REF!</v>
      </c>
      <c r="M76" s="49" t="e">
        <f>'3.9'!#REF!</f>
        <v>#REF!</v>
      </c>
      <c r="N76" s="49" t="e">
        <f>'3.9'!#REF!</f>
        <v>#REF!</v>
      </c>
      <c r="O76" s="49" t="e">
        <f>'3.9'!#REF!</f>
        <v>#REF!</v>
      </c>
      <c r="P76" s="49" t="e">
        <f>'3.9'!#REF!</f>
        <v>#REF!</v>
      </c>
      <c r="Q76" s="49" t="e">
        <f>'3.9'!#REF!</f>
        <v>#REF!</v>
      </c>
      <c r="R76" s="49" t="e">
        <f>'3.9'!#REF!</f>
        <v>#REF!</v>
      </c>
    </row>
    <row r="77" spans="1:18">
      <c r="A77" s="52"/>
      <c r="B77" s="51" t="s">
        <v>24</v>
      </c>
      <c r="C77" s="55">
        <v>1758</v>
      </c>
      <c r="D77" s="55">
        <v>1058</v>
      </c>
      <c r="E77" s="55">
        <v>793</v>
      </c>
      <c r="F77" s="55">
        <v>36</v>
      </c>
      <c r="G77" s="55">
        <v>164</v>
      </c>
      <c r="H77" s="55">
        <v>16</v>
      </c>
      <c r="I77" s="55">
        <v>3825</v>
      </c>
      <c r="J77" s="49" t="e">
        <f>'3.10'!#REF!</f>
        <v>#REF!</v>
      </c>
      <c r="K77" s="49" t="e">
        <f>'3.10'!#REF!</f>
        <v>#REF!</v>
      </c>
      <c r="L77" s="49" t="e">
        <f>'3.10'!#REF!</f>
        <v>#REF!</v>
      </c>
      <c r="M77" s="49" t="e">
        <f>'3.10'!#REF!</f>
        <v>#REF!</v>
      </c>
      <c r="N77" s="49" t="e">
        <f>'3.10'!#REF!</f>
        <v>#REF!</v>
      </c>
      <c r="O77" s="49" t="e">
        <f>'3.10'!#REF!</f>
        <v>#REF!</v>
      </c>
      <c r="P77" s="49" t="e">
        <f>'3.10'!#REF!</f>
        <v>#REF!</v>
      </c>
      <c r="Q77" s="49" t="e">
        <f>'3.10'!#REF!</f>
        <v>#REF!</v>
      </c>
      <c r="R77" s="49" t="e">
        <f>'3.10'!#REF!</f>
        <v>#REF!</v>
      </c>
    </row>
    <row r="78" spans="1:18">
      <c r="A78" s="52"/>
      <c r="B78" s="51" t="s">
        <v>25</v>
      </c>
      <c r="C78" s="55">
        <v>2243</v>
      </c>
      <c r="D78" s="55">
        <v>406</v>
      </c>
      <c r="E78" s="55">
        <v>778</v>
      </c>
      <c r="F78" s="55">
        <v>0</v>
      </c>
      <c r="G78" s="55">
        <v>71</v>
      </c>
      <c r="H78" s="55">
        <v>0</v>
      </c>
      <c r="I78" s="55">
        <v>3498</v>
      </c>
      <c r="J78" s="49" t="e">
        <f>'3.11'!#REF!</f>
        <v>#REF!</v>
      </c>
      <c r="K78" s="49" t="e">
        <f>'3.11'!#REF!</f>
        <v>#REF!</v>
      </c>
      <c r="L78" s="49" t="e">
        <f>'3.11'!#REF!</f>
        <v>#REF!</v>
      </c>
      <c r="M78" s="49" t="e">
        <f>'3.11'!#REF!</f>
        <v>#REF!</v>
      </c>
      <c r="N78" s="49" t="e">
        <f>'3.11'!#REF!</f>
        <v>#REF!</v>
      </c>
      <c r="O78" s="49" t="e">
        <f>'3.11'!#REF!</f>
        <v>#REF!</v>
      </c>
      <c r="P78" s="49" t="e">
        <f>'3.11'!#REF!</f>
        <v>#REF!</v>
      </c>
      <c r="Q78" s="49" t="e">
        <f>'3.11'!#REF!</f>
        <v>#REF!</v>
      </c>
      <c r="R78" s="49" t="e">
        <f>'3.11'!#REF!</f>
        <v>#REF!</v>
      </c>
    </row>
    <row r="79" spans="1:18">
      <c r="A79" s="52"/>
      <c r="B79" s="51" t="s">
        <v>26</v>
      </c>
      <c r="C79" s="55">
        <v>390</v>
      </c>
      <c r="D79" s="55">
        <v>270</v>
      </c>
      <c r="E79" s="55">
        <v>152</v>
      </c>
      <c r="F79" s="55">
        <v>0</v>
      </c>
      <c r="G79" s="55">
        <v>53</v>
      </c>
      <c r="H79" s="55">
        <v>0</v>
      </c>
      <c r="I79" s="55">
        <v>865</v>
      </c>
      <c r="J79" s="49" t="e">
        <f>'3.12'!#REF!</f>
        <v>#REF!</v>
      </c>
      <c r="K79" s="49" t="e">
        <f>'3.12'!#REF!</f>
        <v>#REF!</v>
      </c>
      <c r="L79" s="49" t="e">
        <f>'3.12'!#REF!</f>
        <v>#REF!</v>
      </c>
      <c r="M79" s="49" t="e">
        <f>'3.12'!#REF!</f>
        <v>#REF!</v>
      </c>
      <c r="N79" s="49" t="e">
        <f>'3.12'!#REF!</f>
        <v>#REF!</v>
      </c>
      <c r="O79" s="49" t="e">
        <f>'3.12'!#REF!</f>
        <v>#REF!</v>
      </c>
      <c r="P79" s="49" t="e">
        <f>'3.12'!#REF!</f>
        <v>#REF!</v>
      </c>
      <c r="Q79" s="49" t="e">
        <f>'3.12'!#REF!</f>
        <v>#REF!</v>
      </c>
      <c r="R79" s="49" t="e">
        <f>'3.12'!#REF!</f>
        <v>#REF!</v>
      </c>
    </row>
    <row r="80" spans="1:18">
      <c r="A80" s="52"/>
      <c r="B80" s="51" t="s">
        <v>27</v>
      </c>
      <c r="C80" s="55">
        <v>250</v>
      </c>
      <c r="D80" s="55">
        <v>48</v>
      </c>
      <c r="E80" s="55">
        <v>154</v>
      </c>
      <c r="F80" s="55">
        <v>0</v>
      </c>
      <c r="G80" s="55">
        <v>76</v>
      </c>
      <c r="H80" s="55">
        <v>76</v>
      </c>
      <c r="I80" s="55">
        <v>604</v>
      </c>
      <c r="J80" s="49" t="e">
        <f>'3.13'!#REF!</f>
        <v>#REF!</v>
      </c>
      <c r="K80" s="49" t="e">
        <f>'3.13'!#REF!</f>
        <v>#REF!</v>
      </c>
      <c r="L80" s="49" t="e">
        <f>'3.13'!#REF!</f>
        <v>#REF!</v>
      </c>
      <c r="M80" s="49" t="e">
        <f>'3.13'!#REF!</f>
        <v>#REF!</v>
      </c>
      <c r="N80" s="49" t="e">
        <f>'3.13'!#REF!</f>
        <v>#REF!</v>
      </c>
      <c r="O80" s="49" t="e">
        <f>'3.13'!#REF!</f>
        <v>#REF!</v>
      </c>
      <c r="P80" s="49" t="e">
        <f>'3.13'!#REF!</f>
        <v>#REF!</v>
      </c>
      <c r="Q80" s="49" t="e">
        <f>'3.13'!#REF!</f>
        <v>#REF!</v>
      </c>
      <c r="R80" s="49" t="e">
        <f>'3.13'!#REF!</f>
        <v>#REF!</v>
      </c>
    </row>
    <row r="81" spans="1:18">
      <c r="A81" s="52"/>
      <c r="B81" s="51" t="s">
        <v>28</v>
      </c>
      <c r="C81" s="55">
        <v>102</v>
      </c>
      <c r="D81" s="55">
        <v>42</v>
      </c>
      <c r="E81" s="55">
        <v>67</v>
      </c>
      <c r="F81" s="55">
        <v>0</v>
      </c>
      <c r="G81" s="55">
        <v>11</v>
      </c>
      <c r="H81" s="55">
        <v>0</v>
      </c>
      <c r="I81" s="55">
        <v>222</v>
      </c>
      <c r="J81" s="49" t="e">
        <f>'3.14'!#REF!</f>
        <v>#REF!</v>
      </c>
      <c r="K81" s="49" t="e">
        <f>'3.14'!#REF!</f>
        <v>#REF!</v>
      </c>
      <c r="L81" s="49" t="e">
        <f>'3.14'!#REF!</f>
        <v>#REF!</v>
      </c>
      <c r="M81" s="49" t="e">
        <f>'3.14'!#REF!</f>
        <v>#REF!</v>
      </c>
      <c r="N81" s="49" t="e">
        <f>'3.14'!#REF!</f>
        <v>#REF!</v>
      </c>
      <c r="O81" s="49" t="e">
        <f>'3.14'!#REF!</f>
        <v>#REF!</v>
      </c>
      <c r="P81" s="49" t="e">
        <f>'3.14'!#REF!</f>
        <v>#REF!</v>
      </c>
      <c r="Q81" s="49" t="e">
        <f>'3.14'!#REF!</f>
        <v>#REF!</v>
      </c>
      <c r="R81" s="49" t="e">
        <f>'3.14'!#REF!</f>
        <v>#REF!</v>
      </c>
    </row>
    <row r="82" spans="1:18">
      <c r="A82" s="52"/>
      <c r="B82" s="51" t="s">
        <v>29</v>
      </c>
      <c r="C82" s="55">
        <v>4134</v>
      </c>
      <c r="D82" s="55">
        <v>1246</v>
      </c>
      <c r="E82" s="55">
        <v>661</v>
      </c>
      <c r="F82" s="55">
        <v>0</v>
      </c>
      <c r="G82" s="55">
        <v>0</v>
      </c>
      <c r="H82" s="55">
        <v>26</v>
      </c>
      <c r="I82" s="55">
        <v>6067</v>
      </c>
      <c r="J82" s="49" t="e">
        <f>'3.15'!#REF!</f>
        <v>#REF!</v>
      </c>
      <c r="K82" s="49" t="e">
        <f>'3.15'!#REF!</f>
        <v>#REF!</v>
      </c>
      <c r="L82" s="49" t="e">
        <f>'3.15'!#REF!</f>
        <v>#REF!</v>
      </c>
      <c r="M82" s="49" t="e">
        <f>'3.15'!#REF!</f>
        <v>#REF!</v>
      </c>
      <c r="N82" s="49" t="e">
        <f>'3.15'!#REF!</f>
        <v>#REF!</v>
      </c>
      <c r="O82" s="49" t="e">
        <f>'3.15'!#REF!</f>
        <v>#REF!</v>
      </c>
      <c r="P82" s="49" t="e">
        <f>'3.15'!#REF!</f>
        <v>#REF!</v>
      </c>
      <c r="Q82" s="49" t="e">
        <f>'3.15'!#REF!</f>
        <v>#REF!</v>
      </c>
      <c r="R82" s="49" t="e">
        <f>'3.15'!#REF!</f>
        <v>#REF!</v>
      </c>
    </row>
    <row r="83" spans="1:18">
      <c r="A83" s="52"/>
      <c r="B83" s="51" t="s">
        <v>30</v>
      </c>
      <c r="C83" s="55">
        <v>934</v>
      </c>
      <c r="D83" s="55">
        <v>4390</v>
      </c>
      <c r="E83" s="55">
        <v>1146</v>
      </c>
      <c r="F83" s="55">
        <v>0</v>
      </c>
      <c r="G83" s="55">
        <v>310</v>
      </c>
      <c r="H83" s="55">
        <v>28</v>
      </c>
      <c r="I83" s="55">
        <v>6808</v>
      </c>
      <c r="J83" s="49" t="e">
        <f>'3.16'!#REF!</f>
        <v>#REF!</v>
      </c>
      <c r="K83" s="49" t="e">
        <f>'3.16'!#REF!</f>
        <v>#REF!</v>
      </c>
      <c r="L83" s="49" t="e">
        <f>'3.16'!#REF!</f>
        <v>#REF!</v>
      </c>
      <c r="M83" s="49" t="e">
        <f>'3.16'!#REF!</f>
        <v>#REF!</v>
      </c>
      <c r="N83" s="49" t="e">
        <f>'3.16'!#REF!</f>
        <v>#REF!</v>
      </c>
      <c r="O83" s="49" t="e">
        <f>'3.16'!#REF!</f>
        <v>#REF!</v>
      </c>
      <c r="P83" s="49" t="e">
        <f>'3.16'!#REF!</f>
        <v>#REF!</v>
      </c>
      <c r="Q83" s="49" t="e">
        <f>'3.16'!#REF!</f>
        <v>#REF!</v>
      </c>
      <c r="R83" s="49" t="e">
        <f>'3.16'!#REF!</f>
        <v>#REF!</v>
      </c>
    </row>
    <row r="84" spans="1:18">
      <c r="A84" s="52"/>
      <c r="B84" s="51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</row>
    <row r="85" spans="1:18">
      <c r="A85" s="52"/>
      <c r="B85" s="53" t="s">
        <v>31</v>
      </c>
      <c r="C85" s="49">
        <v>62086</v>
      </c>
      <c r="D85" s="49">
        <v>25553</v>
      </c>
      <c r="E85" s="49">
        <v>20947</v>
      </c>
      <c r="F85" s="49">
        <v>2498</v>
      </c>
      <c r="G85" s="49">
        <v>1587</v>
      </c>
      <c r="H85" s="49">
        <v>502</v>
      </c>
      <c r="I85" s="49">
        <v>113173</v>
      </c>
      <c r="J85" s="21" t="e">
        <f t="shared" ref="J85:R85" si="9">SUM(J68:J84)</f>
        <v>#REF!</v>
      </c>
      <c r="K85" s="21" t="e">
        <f t="shared" si="9"/>
        <v>#REF!</v>
      </c>
      <c r="L85" s="21" t="e">
        <f t="shared" si="9"/>
        <v>#REF!</v>
      </c>
      <c r="M85" s="21" t="e">
        <f t="shared" si="9"/>
        <v>#REF!</v>
      </c>
      <c r="N85" s="21" t="e">
        <f t="shared" si="9"/>
        <v>#REF!</v>
      </c>
      <c r="O85" s="21" t="e">
        <f t="shared" si="9"/>
        <v>#REF!</v>
      </c>
      <c r="P85" s="21" t="e">
        <f t="shared" si="9"/>
        <v>#REF!</v>
      </c>
      <c r="Q85" s="21" t="e">
        <f t="shared" si="9"/>
        <v>#REF!</v>
      </c>
      <c r="R85" s="21" t="e">
        <f t="shared" si="9"/>
        <v>#REF!</v>
      </c>
    </row>
    <row r="86" spans="1:18">
      <c r="A86" s="37"/>
      <c r="B86" s="26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</row>
    <row r="87" spans="1:18">
      <c r="A87" s="50" t="s">
        <v>164</v>
      </c>
      <c r="B87" s="51" t="s">
        <v>145</v>
      </c>
      <c r="C87" s="55">
        <v>2545</v>
      </c>
      <c r="D87" s="55">
        <v>412</v>
      </c>
      <c r="E87" s="55">
        <v>511</v>
      </c>
      <c r="F87" s="55">
        <v>1670</v>
      </c>
      <c r="G87" s="55">
        <v>0</v>
      </c>
      <c r="H87" s="55">
        <v>0</v>
      </c>
      <c r="I87" s="55">
        <v>5138</v>
      </c>
      <c r="J87" s="49" t="e">
        <f>'3.1'!#REF!</f>
        <v>#REF!</v>
      </c>
      <c r="K87" s="49" t="e">
        <f>'3.1'!#REF!</f>
        <v>#REF!</v>
      </c>
      <c r="L87" s="49" t="e">
        <f>'3.1'!#REF!</f>
        <v>#REF!</v>
      </c>
      <c r="M87" s="49" t="e">
        <f>'3.1'!#REF!</f>
        <v>#REF!</v>
      </c>
      <c r="N87" s="49" t="e">
        <f>'3.1'!#REF!</f>
        <v>#REF!</v>
      </c>
      <c r="O87" s="49" t="e">
        <f>'3.1'!#REF!</f>
        <v>#REF!</v>
      </c>
      <c r="P87" s="49" t="e">
        <f>'3.1'!#REF!</f>
        <v>#REF!</v>
      </c>
      <c r="Q87" s="49" t="e">
        <f>'3.1'!#REF!</f>
        <v>#REF!</v>
      </c>
      <c r="R87" s="49" t="e">
        <f>'3.1'!#REF!</f>
        <v>#REF!</v>
      </c>
    </row>
    <row r="88" spans="1:18">
      <c r="A88" s="54"/>
      <c r="B88" s="51" t="s">
        <v>146</v>
      </c>
      <c r="C88" s="55">
        <v>48</v>
      </c>
      <c r="D88" s="55">
        <v>0</v>
      </c>
      <c r="E88" s="55">
        <v>0</v>
      </c>
      <c r="F88" s="55">
        <v>0</v>
      </c>
      <c r="G88" s="55">
        <v>0</v>
      </c>
      <c r="H88" s="55">
        <v>0</v>
      </c>
      <c r="I88" s="55">
        <v>48</v>
      </c>
      <c r="J88" s="49" t="e">
        <f>'3.2'!#REF!</f>
        <v>#REF!</v>
      </c>
      <c r="K88" s="49" t="e">
        <f>'3.2'!#REF!</f>
        <v>#REF!</v>
      </c>
      <c r="L88" s="49" t="e">
        <f>'3.2'!#REF!</f>
        <v>#REF!</v>
      </c>
      <c r="M88" s="49" t="e">
        <f>'3.2'!#REF!</f>
        <v>#REF!</v>
      </c>
      <c r="N88" s="49" t="e">
        <f>'3.2'!#REF!</f>
        <v>#REF!</v>
      </c>
      <c r="O88" s="49" t="e">
        <f>'3.2'!#REF!</f>
        <v>#REF!</v>
      </c>
      <c r="P88" s="49" t="e">
        <f>'3.2'!#REF!</f>
        <v>#REF!</v>
      </c>
      <c r="Q88" s="49" t="e">
        <f>'3.2'!#REF!</f>
        <v>#REF!</v>
      </c>
      <c r="R88" s="49" t="e">
        <f>'3.2'!#REF!</f>
        <v>#REF!</v>
      </c>
    </row>
    <row r="89" spans="1:18">
      <c r="A89" s="54"/>
      <c r="B89" s="51" t="s">
        <v>147</v>
      </c>
      <c r="C89" s="55">
        <v>439</v>
      </c>
      <c r="D89" s="55">
        <v>8</v>
      </c>
      <c r="E89" s="55">
        <v>168</v>
      </c>
      <c r="F89" s="55">
        <v>0</v>
      </c>
      <c r="G89" s="55">
        <v>20</v>
      </c>
      <c r="H89" s="55">
        <v>0</v>
      </c>
      <c r="I89" s="55">
        <v>635</v>
      </c>
      <c r="J89" s="49" t="e">
        <f>'3.3'!#REF!</f>
        <v>#REF!</v>
      </c>
      <c r="K89" s="49" t="e">
        <f>'3.3'!#REF!</f>
        <v>#REF!</v>
      </c>
      <c r="L89" s="49" t="e">
        <f>'3.3'!#REF!</f>
        <v>#REF!</v>
      </c>
      <c r="M89" s="49" t="e">
        <f>'3.3'!#REF!</f>
        <v>#REF!</v>
      </c>
      <c r="N89" s="49" t="e">
        <f>'3.3'!#REF!</f>
        <v>#REF!</v>
      </c>
      <c r="O89" s="49" t="e">
        <f>'3.3'!#REF!</f>
        <v>#REF!</v>
      </c>
      <c r="P89" s="49" t="e">
        <f>'3.3'!#REF!</f>
        <v>#REF!</v>
      </c>
      <c r="Q89" s="49" t="e">
        <f>'3.3'!#REF!</f>
        <v>#REF!</v>
      </c>
      <c r="R89" s="49" t="e">
        <f>'3.3'!#REF!</f>
        <v>#REF!</v>
      </c>
    </row>
    <row r="90" spans="1:18">
      <c r="A90" s="54"/>
      <c r="B90" s="51" t="s">
        <v>18</v>
      </c>
      <c r="C90" s="55">
        <v>28391</v>
      </c>
      <c r="D90" s="55">
        <v>6331</v>
      </c>
      <c r="E90" s="55">
        <v>5042</v>
      </c>
      <c r="F90" s="55">
        <v>263</v>
      </c>
      <c r="G90" s="55">
        <v>107</v>
      </c>
      <c r="H90" s="55">
        <v>0</v>
      </c>
      <c r="I90" s="55">
        <v>40134</v>
      </c>
      <c r="J90" s="49" t="e">
        <f>'3.4'!#REF!</f>
        <v>#REF!</v>
      </c>
      <c r="K90" s="49" t="e">
        <f>'3.4'!#REF!</f>
        <v>#REF!</v>
      </c>
      <c r="L90" s="49" t="e">
        <f>'3.4'!#REF!</f>
        <v>#REF!</v>
      </c>
      <c r="M90" s="49" t="e">
        <f>'3.4'!#REF!</f>
        <v>#REF!</v>
      </c>
      <c r="N90" s="49" t="e">
        <f>'3.4'!#REF!</f>
        <v>#REF!</v>
      </c>
      <c r="O90" s="49" t="e">
        <f>'3.4'!#REF!</f>
        <v>#REF!</v>
      </c>
      <c r="P90" s="49" t="e">
        <f>'3.4'!#REF!</f>
        <v>#REF!</v>
      </c>
      <c r="Q90" s="49" t="e">
        <f>'3.4'!#REF!</f>
        <v>#REF!</v>
      </c>
      <c r="R90" s="49" t="e">
        <f>'3.4'!#REF!</f>
        <v>#REF!</v>
      </c>
    </row>
    <row r="91" spans="1:18">
      <c r="A91" s="54"/>
      <c r="B91" s="51" t="s">
        <v>19</v>
      </c>
      <c r="C91" s="55">
        <v>7723</v>
      </c>
      <c r="D91" s="55">
        <v>4137</v>
      </c>
      <c r="E91" s="55">
        <v>3737</v>
      </c>
      <c r="F91" s="55">
        <v>0</v>
      </c>
      <c r="G91" s="55">
        <v>409</v>
      </c>
      <c r="H91" s="55">
        <v>568</v>
      </c>
      <c r="I91" s="55">
        <v>16574</v>
      </c>
      <c r="J91" s="49" t="e">
        <f>'3.5'!#REF!</f>
        <v>#REF!</v>
      </c>
      <c r="K91" s="49" t="e">
        <f>'3.5'!#REF!</f>
        <v>#REF!</v>
      </c>
      <c r="L91" s="49" t="e">
        <f>'3.5'!#REF!</f>
        <v>#REF!</v>
      </c>
      <c r="M91" s="49" t="e">
        <f>'3.5'!#REF!</f>
        <v>#REF!</v>
      </c>
      <c r="N91" s="49" t="e">
        <f>'3.5'!#REF!</f>
        <v>#REF!</v>
      </c>
      <c r="O91" s="49" t="e">
        <f>'3.5'!#REF!</f>
        <v>#REF!</v>
      </c>
      <c r="P91" s="49" t="e">
        <f>'3.5'!#REF!</f>
        <v>#REF!</v>
      </c>
      <c r="Q91" s="49" t="e">
        <f>'3.5'!#REF!</f>
        <v>#REF!</v>
      </c>
      <c r="R91" s="49" t="e">
        <f>'3.5'!#REF!</f>
        <v>#REF!</v>
      </c>
    </row>
    <row r="92" spans="1:18">
      <c r="A92" s="54"/>
      <c r="B92" s="51" t="s">
        <v>20</v>
      </c>
      <c r="C92" s="55">
        <v>5083</v>
      </c>
      <c r="D92" s="55">
        <v>1618</v>
      </c>
      <c r="E92" s="55">
        <v>1896</v>
      </c>
      <c r="F92" s="55">
        <v>489</v>
      </c>
      <c r="G92" s="55">
        <v>71</v>
      </c>
      <c r="H92" s="55">
        <v>0</v>
      </c>
      <c r="I92" s="55">
        <v>9157</v>
      </c>
      <c r="J92" s="49" t="e">
        <f>'3.6'!#REF!</f>
        <v>#REF!</v>
      </c>
      <c r="K92" s="49" t="e">
        <f>'3.6'!#REF!</f>
        <v>#REF!</v>
      </c>
      <c r="L92" s="49" t="e">
        <f>'3.6'!#REF!</f>
        <v>#REF!</v>
      </c>
      <c r="M92" s="49" t="e">
        <f>'3.6'!#REF!</f>
        <v>#REF!</v>
      </c>
      <c r="N92" s="49" t="e">
        <f>'3.6'!#REF!</f>
        <v>#REF!</v>
      </c>
      <c r="O92" s="49" t="e">
        <f>'3.6'!#REF!</f>
        <v>#REF!</v>
      </c>
      <c r="P92" s="49" t="e">
        <f>'3.6'!#REF!</f>
        <v>#REF!</v>
      </c>
      <c r="Q92" s="49" t="e">
        <f>'3.6'!#REF!</f>
        <v>#REF!</v>
      </c>
      <c r="R92" s="49" t="e">
        <f>'3.6'!#REF!</f>
        <v>#REF!</v>
      </c>
    </row>
    <row r="93" spans="1:18">
      <c r="A93" s="54"/>
      <c r="B93" s="51" t="s">
        <v>22</v>
      </c>
      <c r="C93" s="55">
        <v>2538</v>
      </c>
      <c r="D93" s="55">
        <v>3336</v>
      </c>
      <c r="E93" s="55">
        <v>2339</v>
      </c>
      <c r="F93" s="55">
        <v>40</v>
      </c>
      <c r="G93" s="55">
        <v>72</v>
      </c>
      <c r="H93" s="55">
        <v>0</v>
      </c>
      <c r="I93" s="55">
        <v>8325</v>
      </c>
      <c r="J93" s="49" t="e">
        <f>'3.7'!#REF!</f>
        <v>#REF!</v>
      </c>
      <c r="K93" s="49" t="e">
        <f>'3.7'!#REF!</f>
        <v>#REF!</v>
      </c>
      <c r="L93" s="49" t="e">
        <f>'3.7'!#REF!</f>
        <v>#REF!</v>
      </c>
      <c r="M93" s="49" t="e">
        <f>'3.7'!#REF!</f>
        <v>#REF!</v>
      </c>
      <c r="N93" s="49" t="e">
        <f>'3.7'!#REF!</f>
        <v>#REF!</v>
      </c>
      <c r="O93" s="49" t="e">
        <f>'3.7'!#REF!</f>
        <v>#REF!</v>
      </c>
      <c r="P93" s="49" t="e">
        <f>'3.7'!#REF!</f>
        <v>#REF!</v>
      </c>
      <c r="Q93" s="49" t="e">
        <f>'3.7'!#REF!</f>
        <v>#REF!</v>
      </c>
      <c r="R93" s="49" t="e">
        <f>'3.7'!#REF!</f>
        <v>#REF!</v>
      </c>
    </row>
    <row r="94" spans="1:18">
      <c r="A94" s="54"/>
      <c r="B94" s="51" t="s">
        <v>21</v>
      </c>
      <c r="C94" s="55">
        <v>3712</v>
      </c>
      <c r="D94" s="55">
        <v>834</v>
      </c>
      <c r="E94" s="55">
        <v>736</v>
      </c>
      <c r="F94" s="55">
        <v>0</v>
      </c>
      <c r="G94" s="55">
        <v>221</v>
      </c>
      <c r="H94" s="55">
        <v>0</v>
      </c>
      <c r="I94" s="55">
        <v>5503</v>
      </c>
      <c r="J94" s="49" t="e">
        <f>'3.8'!#REF!</f>
        <v>#REF!</v>
      </c>
      <c r="K94" s="49" t="e">
        <f>'3.8'!#REF!</f>
        <v>#REF!</v>
      </c>
      <c r="L94" s="49" t="e">
        <f>'3.8'!#REF!</f>
        <v>#REF!</v>
      </c>
      <c r="M94" s="49" t="e">
        <f>'3.8'!#REF!</f>
        <v>#REF!</v>
      </c>
      <c r="N94" s="49" t="e">
        <f>'3.8'!#REF!</f>
        <v>#REF!</v>
      </c>
      <c r="O94" s="49" t="e">
        <f>'3.8'!#REF!</f>
        <v>#REF!</v>
      </c>
      <c r="P94" s="49" t="e">
        <f>'3.8'!#REF!</f>
        <v>#REF!</v>
      </c>
      <c r="Q94" s="49" t="e">
        <f>'3.8'!#REF!</f>
        <v>#REF!</v>
      </c>
      <c r="R94" s="49" t="e">
        <f>'3.8'!#REF!</f>
        <v>#REF!</v>
      </c>
    </row>
    <row r="95" spans="1:18">
      <c r="A95" s="54"/>
      <c r="B95" s="51" t="s">
        <v>23</v>
      </c>
      <c r="C95" s="55">
        <v>2087</v>
      </c>
      <c r="D95" s="55">
        <v>1928</v>
      </c>
      <c r="E95" s="55">
        <v>2853</v>
      </c>
      <c r="F95" s="55">
        <v>0</v>
      </c>
      <c r="G95" s="55">
        <v>2</v>
      </c>
      <c r="H95" s="55">
        <v>0</v>
      </c>
      <c r="I95" s="55">
        <v>6870</v>
      </c>
      <c r="J95" s="49" t="e">
        <f>'3.9'!#REF!</f>
        <v>#REF!</v>
      </c>
      <c r="K95" s="49" t="e">
        <f>'3.9'!#REF!</f>
        <v>#REF!</v>
      </c>
      <c r="L95" s="49" t="e">
        <f>'3.9'!#REF!</f>
        <v>#REF!</v>
      </c>
      <c r="M95" s="49" t="e">
        <f>'3.9'!#REF!</f>
        <v>#REF!</v>
      </c>
      <c r="N95" s="49" t="e">
        <f>'3.9'!#REF!</f>
        <v>#REF!</v>
      </c>
      <c r="O95" s="49" t="e">
        <f>'3.9'!#REF!</f>
        <v>#REF!</v>
      </c>
      <c r="P95" s="49" t="e">
        <f>'3.9'!#REF!</f>
        <v>#REF!</v>
      </c>
      <c r="Q95" s="49" t="e">
        <f>'3.9'!#REF!</f>
        <v>#REF!</v>
      </c>
      <c r="R95" s="49" t="e">
        <f>'3.9'!#REF!</f>
        <v>#REF!</v>
      </c>
    </row>
    <row r="96" spans="1:18">
      <c r="A96" s="54"/>
      <c r="B96" s="51" t="s">
        <v>24</v>
      </c>
      <c r="C96" s="55">
        <v>1783</v>
      </c>
      <c r="D96" s="55">
        <v>1066</v>
      </c>
      <c r="E96" s="55">
        <v>793</v>
      </c>
      <c r="F96" s="55">
        <v>36</v>
      </c>
      <c r="G96" s="55">
        <v>164</v>
      </c>
      <c r="H96" s="55">
        <v>16</v>
      </c>
      <c r="I96" s="55">
        <v>3858</v>
      </c>
      <c r="J96" s="49" t="e">
        <f>'3.10'!#REF!</f>
        <v>#REF!</v>
      </c>
      <c r="K96" s="49" t="e">
        <f>'3.10'!#REF!</f>
        <v>#REF!</v>
      </c>
      <c r="L96" s="49" t="e">
        <f>'3.10'!#REF!</f>
        <v>#REF!</v>
      </c>
      <c r="M96" s="49" t="e">
        <f>'3.10'!#REF!</f>
        <v>#REF!</v>
      </c>
      <c r="N96" s="49" t="e">
        <f>'3.10'!#REF!</f>
        <v>#REF!</v>
      </c>
      <c r="O96" s="49" t="e">
        <f>'3.10'!#REF!</f>
        <v>#REF!</v>
      </c>
      <c r="P96" s="49" t="e">
        <f>'3.10'!#REF!</f>
        <v>#REF!</v>
      </c>
      <c r="Q96" s="49" t="e">
        <f>'3.10'!#REF!</f>
        <v>#REF!</v>
      </c>
      <c r="R96" s="49" t="e">
        <f>'3.10'!#REF!</f>
        <v>#REF!</v>
      </c>
    </row>
    <row r="97" spans="1:18">
      <c r="A97" s="54"/>
      <c r="B97" s="51" t="s">
        <v>25</v>
      </c>
      <c r="C97" s="55">
        <v>2283</v>
      </c>
      <c r="D97" s="55">
        <v>406</v>
      </c>
      <c r="E97" s="55">
        <v>778</v>
      </c>
      <c r="F97" s="55">
        <v>0</v>
      </c>
      <c r="G97" s="55">
        <v>71</v>
      </c>
      <c r="H97" s="55">
        <v>0</v>
      </c>
      <c r="I97" s="55">
        <v>3538</v>
      </c>
      <c r="J97" s="49" t="e">
        <f>'3.11'!#REF!</f>
        <v>#REF!</v>
      </c>
      <c r="K97" s="49" t="e">
        <f>'3.11'!#REF!</f>
        <v>#REF!</v>
      </c>
      <c r="L97" s="49" t="e">
        <f>'3.11'!#REF!</f>
        <v>#REF!</v>
      </c>
      <c r="M97" s="49" t="e">
        <f>'3.11'!#REF!</f>
        <v>#REF!</v>
      </c>
      <c r="N97" s="49" t="e">
        <f>'3.11'!#REF!</f>
        <v>#REF!</v>
      </c>
      <c r="O97" s="49" t="e">
        <f>'3.11'!#REF!</f>
        <v>#REF!</v>
      </c>
      <c r="P97" s="49" t="e">
        <f>'3.11'!#REF!</f>
        <v>#REF!</v>
      </c>
      <c r="Q97" s="49" t="e">
        <f>'3.11'!#REF!</f>
        <v>#REF!</v>
      </c>
      <c r="R97" s="49" t="e">
        <f>'3.11'!#REF!</f>
        <v>#REF!</v>
      </c>
    </row>
    <row r="98" spans="1:18">
      <c r="A98" s="54"/>
      <c r="B98" s="51" t="s">
        <v>26</v>
      </c>
      <c r="C98" s="55">
        <v>390</v>
      </c>
      <c r="D98" s="55">
        <v>270</v>
      </c>
      <c r="E98" s="55">
        <v>153</v>
      </c>
      <c r="F98" s="55">
        <v>0</v>
      </c>
      <c r="G98" s="55">
        <v>53</v>
      </c>
      <c r="H98" s="55">
        <v>0</v>
      </c>
      <c r="I98" s="55">
        <v>866</v>
      </c>
      <c r="J98" s="49" t="e">
        <f>'3.12'!#REF!</f>
        <v>#REF!</v>
      </c>
      <c r="K98" s="49" t="e">
        <f>'3.12'!#REF!</f>
        <v>#REF!</v>
      </c>
      <c r="L98" s="49" t="e">
        <f>'3.12'!#REF!</f>
        <v>#REF!</v>
      </c>
      <c r="M98" s="49" t="e">
        <f>'3.12'!#REF!</f>
        <v>#REF!</v>
      </c>
      <c r="N98" s="49" t="e">
        <f>'3.12'!#REF!</f>
        <v>#REF!</v>
      </c>
      <c r="O98" s="49" t="e">
        <f>'3.12'!#REF!</f>
        <v>#REF!</v>
      </c>
      <c r="P98" s="49" t="e">
        <f>'3.12'!#REF!</f>
        <v>#REF!</v>
      </c>
      <c r="Q98" s="49" t="e">
        <f>'3.12'!#REF!</f>
        <v>#REF!</v>
      </c>
      <c r="R98" s="49" t="e">
        <f>'3.12'!#REF!</f>
        <v>#REF!</v>
      </c>
    </row>
    <row r="99" spans="1:18">
      <c r="A99" s="54"/>
      <c r="B99" s="51" t="s">
        <v>27</v>
      </c>
      <c r="C99" s="55">
        <v>250</v>
      </c>
      <c r="D99" s="55">
        <v>48</v>
      </c>
      <c r="E99" s="55">
        <v>154</v>
      </c>
      <c r="F99" s="55">
        <v>0</v>
      </c>
      <c r="G99" s="55">
        <v>76</v>
      </c>
      <c r="H99" s="55">
        <v>76</v>
      </c>
      <c r="I99" s="55">
        <v>604</v>
      </c>
      <c r="J99" s="49" t="e">
        <f>'3.13'!#REF!</f>
        <v>#REF!</v>
      </c>
      <c r="K99" s="49" t="e">
        <f>'3.13'!#REF!</f>
        <v>#REF!</v>
      </c>
      <c r="L99" s="49" t="e">
        <f>'3.13'!#REF!</f>
        <v>#REF!</v>
      </c>
      <c r="M99" s="49" t="e">
        <f>'3.13'!#REF!</f>
        <v>#REF!</v>
      </c>
      <c r="N99" s="49" t="e">
        <f>'3.13'!#REF!</f>
        <v>#REF!</v>
      </c>
      <c r="O99" s="49" t="e">
        <f>'3.13'!#REF!</f>
        <v>#REF!</v>
      </c>
      <c r="P99" s="49" t="e">
        <f>'3.13'!#REF!</f>
        <v>#REF!</v>
      </c>
      <c r="Q99" s="49" t="e">
        <f>'3.13'!#REF!</f>
        <v>#REF!</v>
      </c>
      <c r="R99" s="49" t="e">
        <f>'3.13'!#REF!</f>
        <v>#REF!</v>
      </c>
    </row>
    <row r="100" spans="1:18">
      <c r="A100" s="54"/>
      <c r="B100" s="51" t="s">
        <v>28</v>
      </c>
      <c r="C100" s="55">
        <v>102</v>
      </c>
      <c r="D100" s="55">
        <v>42</v>
      </c>
      <c r="E100" s="55">
        <v>67</v>
      </c>
      <c r="F100" s="55">
        <v>0</v>
      </c>
      <c r="G100" s="55">
        <v>11</v>
      </c>
      <c r="H100" s="55">
        <v>0</v>
      </c>
      <c r="I100" s="55">
        <v>222</v>
      </c>
      <c r="J100" s="49" t="e">
        <f>'3.14'!#REF!</f>
        <v>#REF!</v>
      </c>
      <c r="K100" s="49" t="e">
        <f>'3.14'!#REF!</f>
        <v>#REF!</v>
      </c>
      <c r="L100" s="49" t="e">
        <f>'3.14'!#REF!</f>
        <v>#REF!</v>
      </c>
      <c r="M100" s="49" t="e">
        <f>'3.14'!#REF!</f>
        <v>#REF!</v>
      </c>
      <c r="N100" s="49" t="e">
        <f>'3.14'!#REF!</f>
        <v>#REF!</v>
      </c>
      <c r="O100" s="49" t="e">
        <f>'3.14'!#REF!</f>
        <v>#REF!</v>
      </c>
      <c r="P100" s="49" t="e">
        <f>'3.14'!#REF!</f>
        <v>#REF!</v>
      </c>
      <c r="Q100" s="49" t="e">
        <f>'3.14'!#REF!</f>
        <v>#REF!</v>
      </c>
      <c r="R100" s="49" t="e">
        <f>'3.14'!#REF!</f>
        <v>#REF!</v>
      </c>
    </row>
    <row r="101" spans="1:18">
      <c r="A101" s="54"/>
      <c r="B101" s="51" t="s">
        <v>29</v>
      </c>
      <c r="C101" s="55">
        <v>4134</v>
      </c>
      <c r="D101" s="55">
        <v>1246</v>
      </c>
      <c r="E101" s="55">
        <v>661</v>
      </c>
      <c r="F101" s="55">
        <v>0</v>
      </c>
      <c r="G101" s="55">
        <v>0</v>
      </c>
      <c r="H101" s="55">
        <v>26</v>
      </c>
      <c r="I101" s="55">
        <v>6067</v>
      </c>
      <c r="J101" s="49" t="e">
        <f>'3.15'!#REF!</f>
        <v>#REF!</v>
      </c>
      <c r="K101" s="49" t="e">
        <f>'3.15'!#REF!</f>
        <v>#REF!</v>
      </c>
      <c r="L101" s="49" t="e">
        <f>'3.15'!#REF!</f>
        <v>#REF!</v>
      </c>
      <c r="M101" s="49" t="e">
        <f>'3.15'!#REF!</f>
        <v>#REF!</v>
      </c>
      <c r="N101" s="49" t="e">
        <f>'3.15'!#REF!</f>
        <v>#REF!</v>
      </c>
      <c r="O101" s="49" t="e">
        <f>'3.15'!#REF!</f>
        <v>#REF!</v>
      </c>
      <c r="P101" s="49" t="e">
        <f>'3.15'!#REF!</f>
        <v>#REF!</v>
      </c>
      <c r="Q101" s="49" t="e">
        <f>'3.15'!#REF!</f>
        <v>#REF!</v>
      </c>
      <c r="R101" s="49" t="e">
        <f>'3.15'!#REF!</f>
        <v>#REF!</v>
      </c>
    </row>
    <row r="102" spans="1:18">
      <c r="A102" s="54"/>
      <c r="B102" s="51" t="s">
        <v>30</v>
      </c>
      <c r="C102" s="55">
        <v>934</v>
      </c>
      <c r="D102" s="55">
        <v>4432</v>
      </c>
      <c r="E102" s="55">
        <v>1150</v>
      </c>
      <c r="F102" s="55">
        <v>0</v>
      </c>
      <c r="G102" s="55">
        <v>310</v>
      </c>
      <c r="H102" s="55">
        <v>28</v>
      </c>
      <c r="I102" s="55">
        <v>6854</v>
      </c>
      <c r="J102" s="49" t="e">
        <f>'3.16'!#REF!</f>
        <v>#REF!</v>
      </c>
      <c r="K102" s="49" t="e">
        <f>'3.16'!#REF!</f>
        <v>#REF!</v>
      </c>
      <c r="L102" s="49" t="e">
        <f>'3.16'!#REF!</f>
        <v>#REF!</v>
      </c>
      <c r="M102" s="49" t="e">
        <f>'3.16'!#REF!</f>
        <v>#REF!</v>
      </c>
      <c r="N102" s="49" t="e">
        <f>'3.16'!#REF!</f>
        <v>#REF!</v>
      </c>
      <c r="O102" s="49" t="e">
        <f>'3.16'!#REF!</f>
        <v>#REF!</v>
      </c>
      <c r="P102" s="49" t="e">
        <f>'3.16'!#REF!</f>
        <v>#REF!</v>
      </c>
      <c r="Q102" s="49" t="e">
        <f>'3.16'!#REF!</f>
        <v>#REF!</v>
      </c>
      <c r="R102" s="49" t="e">
        <f>'3.16'!#REF!</f>
        <v>#REF!</v>
      </c>
    </row>
    <row r="103" spans="1:18">
      <c r="A103" s="54"/>
      <c r="B103" s="51"/>
      <c r="C103" s="49"/>
      <c r="D103" s="49"/>
      <c r="E103" s="49"/>
      <c r="F103" s="49"/>
      <c r="G103" s="49"/>
      <c r="H103" s="49"/>
      <c r="I103" s="49"/>
      <c r="J103" s="49"/>
      <c r="K103" s="49"/>
      <c r="L103" s="49"/>
      <c r="M103" s="49"/>
      <c r="N103" s="49"/>
      <c r="O103" s="49"/>
      <c r="P103" s="49"/>
      <c r="Q103" s="49"/>
      <c r="R103" s="49"/>
    </row>
    <row r="104" spans="1:18">
      <c r="A104" s="54"/>
      <c r="B104" s="53" t="s">
        <v>31</v>
      </c>
      <c r="C104" s="49">
        <v>62442</v>
      </c>
      <c r="D104" s="49">
        <v>26114</v>
      </c>
      <c r="E104" s="49">
        <v>21038</v>
      </c>
      <c r="F104" s="49">
        <v>2498</v>
      </c>
      <c r="G104" s="49">
        <v>1587</v>
      </c>
      <c r="H104" s="49">
        <v>714</v>
      </c>
      <c r="I104" s="49">
        <v>114393</v>
      </c>
    </row>
    <row r="105" spans="1:18">
      <c r="A105" s="26"/>
      <c r="B105" s="26"/>
      <c r="C105" s="20"/>
      <c r="D105" s="20"/>
      <c r="E105" s="20"/>
      <c r="F105" s="20"/>
      <c r="G105" s="20"/>
      <c r="H105" s="20"/>
      <c r="I105" s="20"/>
    </row>
    <row r="106" spans="1:18">
      <c r="A106" s="27" t="s">
        <v>12</v>
      </c>
      <c r="B106" s="28"/>
      <c r="C106" s="24"/>
      <c r="D106" s="24"/>
      <c r="E106" s="24"/>
      <c r="F106" s="24"/>
      <c r="G106" s="24"/>
      <c r="H106" s="24"/>
      <c r="I106" s="24"/>
      <c r="L106" s="45"/>
    </row>
    <row r="107" spans="1:18" s="3" customFormat="1">
      <c r="A107" s="40"/>
      <c r="B107" s="31"/>
      <c r="C107" s="23"/>
      <c r="D107" s="23"/>
      <c r="E107" s="23"/>
      <c r="F107" s="23"/>
      <c r="G107" s="23"/>
      <c r="H107" s="23"/>
      <c r="I107" s="23"/>
      <c r="L107" s="46"/>
    </row>
    <row r="108" spans="1:18">
      <c r="A108" s="35" t="s">
        <v>157</v>
      </c>
      <c r="B108" s="25" t="s">
        <v>145</v>
      </c>
      <c r="C108" s="20" t="e">
        <f>'3.1'!#REF!</f>
        <v>#REF!</v>
      </c>
      <c r="D108" s="20" t="e">
        <f>'3.1'!#REF!</f>
        <v>#REF!</v>
      </c>
      <c r="E108" s="20" t="e">
        <f>'3.1'!#REF!</f>
        <v>#REF!</v>
      </c>
      <c r="F108" s="20" t="e">
        <f>'3.1'!#REF!</f>
        <v>#REF!</v>
      </c>
      <c r="G108" s="20" t="e">
        <f>'3.1'!#REF!</f>
        <v>#REF!</v>
      </c>
      <c r="H108" s="20" t="e">
        <f>'3.1'!#REF!</f>
        <v>#REF!</v>
      </c>
      <c r="I108" s="20" t="e">
        <f>SUM(C108:H108)</f>
        <v>#REF!</v>
      </c>
      <c r="L108" s="38"/>
      <c r="N108" s="1" t="e">
        <f>#REF!+#REF!</f>
        <v>#REF!</v>
      </c>
      <c r="O108" s="1" t="e">
        <f>#REF!+#REF!</f>
        <v>#REF!</v>
      </c>
      <c r="P108" s="1" t="e">
        <f>#REF!+#REF!</f>
        <v>#REF!</v>
      </c>
      <c r="Q108" s="1" t="e">
        <f>#REF!+#REF!</f>
        <v>#REF!</v>
      </c>
      <c r="R108" s="1" t="e">
        <f>#REF!+#REF!</f>
        <v>#REF!</v>
      </c>
    </row>
    <row r="109" spans="1:18">
      <c r="A109" s="35"/>
      <c r="B109" s="25" t="s">
        <v>146</v>
      </c>
      <c r="C109" s="20" t="e">
        <f>'3.2'!#REF!</f>
        <v>#REF!</v>
      </c>
      <c r="D109" s="20" t="e">
        <f>'3.2'!#REF!</f>
        <v>#REF!</v>
      </c>
      <c r="E109" s="20" t="e">
        <f>'3.2'!#REF!</f>
        <v>#REF!</v>
      </c>
      <c r="F109" s="20" t="e">
        <f>'3.2'!#REF!</f>
        <v>#REF!</v>
      </c>
      <c r="G109" s="20" t="e">
        <f>'3.2'!#REF!</f>
        <v>#REF!</v>
      </c>
      <c r="H109" s="20" t="e">
        <f>'3.2'!#REF!</f>
        <v>#REF!</v>
      </c>
      <c r="I109" s="20" t="e">
        <f t="shared" ref="I109:I123" si="10">SUM(C109:H109)</f>
        <v>#REF!</v>
      </c>
      <c r="L109" s="38"/>
      <c r="N109" s="1" t="e">
        <f>#REF!+#REF!</f>
        <v>#REF!</v>
      </c>
      <c r="O109" s="1" t="e">
        <f>#REF!+#REF!</f>
        <v>#REF!</v>
      </c>
      <c r="P109" s="1" t="e">
        <f>#REF!+#REF!</f>
        <v>#REF!</v>
      </c>
      <c r="Q109" s="1" t="e">
        <f>#REF!+#REF!</f>
        <v>#REF!</v>
      </c>
      <c r="R109" s="1" t="e">
        <f>#REF!+#REF!</f>
        <v>#REF!</v>
      </c>
    </row>
    <row r="110" spans="1:18">
      <c r="A110" s="35"/>
      <c r="B110" s="25" t="s">
        <v>147</v>
      </c>
      <c r="C110" s="20" t="e">
        <f>'3.3'!#REF!</f>
        <v>#REF!</v>
      </c>
      <c r="D110" s="20" t="e">
        <f>'3.3'!#REF!</f>
        <v>#REF!</v>
      </c>
      <c r="E110" s="20" t="e">
        <f>'3.3'!#REF!</f>
        <v>#REF!</v>
      </c>
      <c r="F110" s="20" t="e">
        <f>'3.3'!#REF!</f>
        <v>#REF!</v>
      </c>
      <c r="G110" s="20" t="e">
        <f>'3.3'!#REF!</f>
        <v>#REF!</v>
      </c>
      <c r="H110" s="20" t="e">
        <f>'3.3'!#REF!</f>
        <v>#REF!</v>
      </c>
      <c r="I110" s="20" t="e">
        <f t="shared" si="10"/>
        <v>#REF!</v>
      </c>
      <c r="L110" s="38"/>
      <c r="N110" s="1" t="e">
        <f>#REF!+#REF!</f>
        <v>#REF!</v>
      </c>
      <c r="O110" s="1" t="e">
        <f>#REF!+#REF!</f>
        <v>#REF!</v>
      </c>
      <c r="P110" s="1" t="e">
        <f>#REF!+#REF!</f>
        <v>#REF!</v>
      </c>
      <c r="Q110" s="1" t="e">
        <f>#REF!+#REF!</f>
        <v>#REF!</v>
      </c>
      <c r="R110" s="1" t="e">
        <f>#REF!+#REF!</f>
        <v>#REF!</v>
      </c>
    </row>
    <row r="111" spans="1:18" s="3" customFormat="1">
      <c r="A111" s="35"/>
      <c r="B111" s="41" t="s">
        <v>18</v>
      </c>
      <c r="C111" s="23" t="e">
        <f>'3.4'!#REF!</f>
        <v>#REF!</v>
      </c>
      <c r="D111" s="23" t="e">
        <f>'3.4'!#REF!</f>
        <v>#REF!</v>
      </c>
      <c r="E111" s="23" t="e">
        <f>'3.4'!#REF!</f>
        <v>#REF!</v>
      </c>
      <c r="F111" s="23" t="e">
        <f>'3.4'!#REF!</f>
        <v>#REF!</v>
      </c>
      <c r="G111" s="23" t="e">
        <f>'3.4'!#REF!</f>
        <v>#REF!</v>
      </c>
      <c r="H111" s="23" t="e">
        <f>'3.4'!#REF!</f>
        <v>#REF!</v>
      </c>
      <c r="I111" s="23" t="e">
        <f t="shared" si="10"/>
        <v>#REF!</v>
      </c>
      <c r="L111" s="38"/>
      <c r="N111" s="3" t="e">
        <f>#REF!+#REF!</f>
        <v>#REF!</v>
      </c>
      <c r="O111" s="3" t="e">
        <f>#REF!+#REF!</f>
        <v>#REF!</v>
      </c>
      <c r="P111" s="3" t="e">
        <f>#REF!+#REF!</f>
        <v>#REF!</v>
      </c>
      <c r="Q111" s="3" t="e">
        <f>#REF!+#REF!</f>
        <v>#REF!</v>
      </c>
      <c r="R111" s="3" t="e">
        <f>#REF!+#REF!</f>
        <v>#REF!</v>
      </c>
    </row>
    <row r="112" spans="1:18" s="3" customFormat="1">
      <c r="A112" s="35"/>
      <c r="B112" s="41" t="s">
        <v>19</v>
      </c>
      <c r="C112" s="23" t="e">
        <f>'3.5'!#REF!</f>
        <v>#REF!</v>
      </c>
      <c r="D112" s="23" t="e">
        <f>'3.5'!#REF!</f>
        <v>#REF!</v>
      </c>
      <c r="E112" s="23" t="e">
        <f>'3.5'!#REF!</f>
        <v>#REF!</v>
      </c>
      <c r="F112" s="23" t="e">
        <f>'3.5'!#REF!</f>
        <v>#REF!</v>
      </c>
      <c r="G112" s="23" t="e">
        <f>'3.5'!#REF!</f>
        <v>#REF!</v>
      </c>
      <c r="H112" s="23" t="e">
        <f>'3.5'!#REF!</f>
        <v>#REF!</v>
      </c>
      <c r="I112" s="23" t="e">
        <f t="shared" si="10"/>
        <v>#REF!</v>
      </c>
      <c r="L112" s="38"/>
      <c r="N112" s="3" t="e">
        <f>#REF!+#REF!</f>
        <v>#REF!</v>
      </c>
      <c r="O112" s="3" t="e">
        <f>#REF!+#REF!</f>
        <v>#REF!</v>
      </c>
      <c r="P112" s="3" t="e">
        <f>#REF!+#REF!</f>
        <v>#REF!</v>
      </c>
      <c r="Q112" s="3" t="e">
        <f>#REF!+#REF!</f>
        <v>#REF!</v>
      </c>
      <c r="R112" s="3" t="e">
        <f>#REF!+#REF!</f>
        <v>#REF!</v>
      </c>
    </row>
    <row r="113" spans="1:18" s="3" customFormat="1">
      <c r="A113" s="35"/>
      <c r="B113" s="41" t="s">
        <v>20</v>
      </c>
      <c r="C113" s="23" t="e">
        <f>'3.6'!#REF!</f>
        <v>#REF!</v>
      </c>
      <c r="D113" s="23" t="e">
        <f>'3.6'!#REF!</f>
        <v>#REF!</v>
      </c>
      <c r="E113" s="23" t="e">
        <f>'3.6'!#REF!</f>
        <v>#REF!</v>
      </c>
      <c r="F113" s="23" t="e">
        <f>'3.6'!#REF!</f>
        <v>#REF!</v>
      </c>
      <c r="G113" s="23" t="e">
        <f>'3.6'!#REF!</f>
        <v>#REF!</v>
      </c>
      <c r="H113" s="23" t="e">
        <f>'3.6'!#REF!</f>
        <v>#REF!</v>
      </c>
      <c r="I113" s="23" t="e">
        <f t="shared" si="10"/>
        <v>#REF!</v>
      </c>
      <c r="L113" s="38"/>
      <c r="N113" s="3" t="e">
        <f>#REF!+#REF!</f>
        <v>#REF!</v>
      </c>
      <c r="O113" s="3" t="e">
        <f>#REF!+#REF!</f>
        <v>#REF!</v>
      </c>
      <c r="P113" s="3" t="e">
        <f>#REF!+#REF!</f>
        <v>#REF!</v>
      </c>
      <c r="Q113" s="3" t="e">
        <f>#REF!+#REF!</f>
        <v>#REF!</v>
      </c>
      <c r="R113" s="3" t="e">
        <f>#REF!+#REF!</f>
        <v>#REF!</v>
      </c>
    </row>
    <row r="114" spans="1:18" s="3" customFormat="1">
      <c r="A114" s="35"/>
      <c r="B114" s="41" t="s">
        <v>22</v>
      </c>
      <c r="C114" s="23" t="e">
        <f>'3.7'!#REF!</f>
        <v>#REF!</v>
      </c>
      <c r="D114" s="23" t="e">
        <f>'3.7'!#REF!</f>
        <v>#REF!</v>
      </c>
      <c r="E114" s="23" t="e">
        <f>'3.7'!#REF!</f>
        <v>#REF!</v>
      </c>
      <c r="F114" s="23" t="e">
        <f>'3.7'!#REF!</f>
        <v>#REF!</v>
      </c>
      <c r="G114" s="23" t="e">
        <f>'3.7'!#REF!</f>
        <v>#REF!</v>
      </c>
      <c r="H114" s="23" t="e">
        <f>'3.7'!#REF!</f>
        <v>#REF!</v>
      </c>
      <c r="I114" s="23" t="e">
        <f t="shared" si="10"/>
        <v>#REF!</v>
      </c>
      <c r="L114" s="38"/>
      <c r="N114" s="3" t="e">
        <f>#REF!+#REF!</f>
        <v>#REF!</v>
      </c>
      <c r="O114" s="3" t="e">
        <f>#REF!+#REF!</f>
        <v>#REF!</v>
      </c>
      <c r="P114" s="3" t="e">
        <f>#REF!+#REF!</f>
        <v>#REF!</v>
      </c>
      <c r="Q114" s="3" t="e">
        <f>#REF!+#REF!</f>
        <v>#REF!</v>
      </c>
      <c r="R114" s="3" t="e">
        <f>#REF!+#REF!</f>
        <v>#REF!</v>
      </c>
    </row>
    <row r="115" spans="1:18" s="3" customFormat="1">
      <c r="A115" s="35"/>
      <c r="B115" s="41" t="s">
        <v>21</v>
      </c>
      <c r="C115" s="23" t="e">
        <f>'3.8'!#REF!</f>
        <v>#REF!</v>
      </c>
      <c r="D115" s="23" t="e">
        <f>'3.8'!#REF!</f>
        <v>#REF!</v>
      </c>
      <c r="E115" s="23" t="e">
        <f>'3.8'!#REF!</f>
        <v>#REF!</v>
      </c>
      <c r="F115" s="23" t="e">
        <f>'3.8'!#REF!</f>
        <v>#REF!</v>
      </c>
      <c r="G115" s="23" t="e">
        <f>'3.8'!#REF!</f>
        <v>#REF!</v>
      </c>
      <c r="H115" s="23" t="e">
        <f>'3.8'!#REF!</f>
        <v>#REF!</v>
      </c>
      <c r="I115" s="23" t="e">
        <f t="shared" si="10"/>
        <v>#REF!</v>
      </c>
      <c r="L115" s="38"/>
      <c r="N115" s="3" t="e">
        <f>#REF!+#REF!</f>
        <v>#REF!</v>
      </c>
      <c r="O115" s="3" t="e">
        <f>#REF!+#REF!</f>
        <v>#REF!</v>
      </c>
      <c r="P115" s="3" t="e">
        <f>#REF!+#REF!</f>
        <v>#REF!</v>
      </c>
      <c r="Q115" s="3" t="e">
        <f>#REF!+#REF!</f>
        <v>#REF!</v>
      </c>
      <c r="R115" s="3" t="e">
        <f>#REF!+#REF!</f>
        <v>#REF!</v>
      </c>
    </row>
    <row r="116" spans="1:18" s="3" customFormat="1">
      <c r="A116" s="35"/>
      <c r="B116" s="41" t="s">
        <v>23</v>
      </c>
      <c r="C116" s="23" t="e">
        <f>'3.9'!#REF!</f>
        <v>#REF!</v>
      </c>
      <c r="D116" s="23" t="e">
        <f>'3.9'!#REF!</f>
        <v>#REF!</v>
      </c>
      <c r="E116" s="23" t="e">
        <f>'3.9'!#REF!</f>
        <v>#REF!</v>
      </c>
      <c r="F116" s="23" t="e">
        <f>'3.9'!#REF!</f>
        <v>#REF!</v>
      </c>
      <c r="G116" s="23" t="e">
        <f>'3.9'!#REF!</f>
        <v>#REF!</v>
      </c>
      <c r="H116" s="23" t="e">
        <f>'3.9'!#REF!</f>
        <v>#REF!</v>
      </c>
      <c r="I116" s="23" t="e">
        <f t="shared" si="10"/>
        <v>#REF!</v>
      </c>
      <c r="L116" s="38"/>
      <c r="N116" s="3" t="e">
        <f>#REF!+#REF!</f>
        <v>#REF!</v>
      </c>
      <c r="O116" s="3" t="e">
        <f>#REF!+#REF!</f>
        <v>#REF!</v>
      </c>
      <c r="P116" s="3" t="e">
        <f>#REF!+#REF!</f>
        <v>#REF!</v>
      </c>
      <c r="Q116" s="3" t="e">
        <f>#REF!+#REF!</f>
        <v>#REF!</v>
      </c>
      <c r="R116" s="3" t="e">
        <f>#REF!+#REF!</f>
        <v>#REF!</v>
      </c>
    </row>
    <row r="117" spans="1:18">
      <c r="A117" s="35"/>
      <c r="B117" s="25" t="s">
        <v>24</v>
      </c>
      <c r="C117" s="20" t="e">
        <f>'3.10'!#REF!</f>
        <v>#REF!</v>
      </c>
      <c r="D117" s="20" t="e">
        <f>'3.10'!#REF!</f>
        <v>#REF!</v>
      </c>
      <c r="E117" s="20" t="e">
        <f>'3.10'!#REF!</f>
        <v>#REF!</v>
      </c>
      <c r="F117" s="20" t="e">
        <f>'3.10'!#REF!</f>
        <v>#REF!</v>
      </c>
      <c r="G117" s="20" t="e">
        <f>'3.10'!#REF!</f>
        <v>#REF!</v>
      </c>
      <c r="H117" s="20" t="e">
        <f>'3.10'!#REF!</f>
        <v>#REF!</v>
      </c>
      <c r="I117" s="20" t="e">
        <f t="shared" si="10"/>
        <v>#REF!</v>
      </c>
      <c r="L117" s="38"/>
      <c r="N117" s="1" t="e">
        <f>#REF!+#REF!</f>
        <v>#REF!</v>
      </c>
      <c r="O117" s="1" t="e">
        <f>#REF!+#REF!</f>
        <v>#REF!</v>
      </c>
      <c r="P117" s="1" t="e">
        <f>#REF!+#REF!</f>
        <v>#REF!</v>
      </c>
      <c r="Q117" s="1" t="e">
        <f>#REF!+#REF!</f>
        <v>#REF!</v>
      </c>
      <c r="R117" s="1" t="e">
        <f>#REF!+#REF!</f>
        <v>#REF!</v>
      </c>
    </row>
    <row r="118" spans="1:18">
      <c r="A118" s="35"/>
      <c r="B118" s="25" t="s">
        <v>25</v>
      </c>
      <c r="C118" s="20" t="e">
        <f>'3.11'!#REF!</f>
        <v>#REF!</v>
      </c>
      <c r="D118" s="20" t="e">
        <f>'3.11'!#REF!</f>
        <v>#REF!</v>
      </c>
      <c r="E118" s="20" t="e">
        <f>'3.11'!#REF!</f>
        <v>#REF!</v>
      </c>
      <c r="F118" s="20" t="e">
        <f>'3.11'!#REF!</f>
        <v>#REF!</v>
      </c>
      <c r="G118" s="20" t="e">
        <f>'3.11'!#REF!</f>
        <v>#REF!</v>
      </c>
      <c r="H118" s="20" t="e">
        <f>'3.11'!#REF!</f>
        <v>#REF!</v>
      </c>
      <c r="I118" s="20" t="e">
        <f t="shared" si="10"/>
        <v>#REF!</v>
      </c>
      <c r="L118" s="38"/>
      <c r="N118" s="1" t="e">
        <f>#REF!+#REF!</f>
        <v>#REF!</v>
      </c>
      <c r="O118" s="1" t="e">
        <f>#REF!+#REF!</f>
        <v>#REF!</v>
      </c>
      <c r="P118" s="1" t="e">
        <f>#REF!+#REF!</f>
        <v>#REF!</v>
      </c>
      <c r="Q118" s="1" t="e">
        <f>#REF!+#REF!</f>
        <v>#REF!</v>
      </c>
      <c r="R118" s="1" t="e">
        <f>#REF!+#REF!</f>
        <v>#REF!</v>
      </c>
    </row>
    <row r="119" spans="1:18">
      <c r="A119" s="35"/>
      <c r="B119" s="25" t="s">
        <v>26</v>
      </c>
      <c r="C119" s="20" t="e">
        <f>'3.12'!#REF!</f>
        <v>#REF!</v>
      </c>
      <c r="D119" s="20" t="e">
        <f>'3.12'!#REF!</f>
        <v>#REF!</v>
      </c>
      <c r="E119" s="20" t="e">
        <f>'3.12'!#REF!</f>
        <v>#REF!</v>
      </c>
      <c r="F119" s="20" t="e">
        <f>'3.12'!#REF!</f>
        <v>#REF!</v>
      </c>
      <c r="G119" s="20" t="e">
        <f>'3.12'!#REF!</f>
        <v>#REF!</v>
      </c>
      <c r="H119" s="20" t="e">
        <f>'3.12'!#REF!</f>
        <v>#REF!</v>
      </c>
      <c r="I119" s="20" t="e">
        <f t="shared" si="10"/>
        <v>#REF!</v>
      </c>
      <c r="L119" s="38"/>
      <c r="N119" s="1" t="e">
        <f>#REF!+#REF!</f>
        <v>#REF!</v>
      </c>
      <c r="O119" s="1" t="e">
        <f>#REF!+#REF!</f>
        <v>#REF!</v>
      </c>
      <c r="P119" s="1" t="e">
        <f>#REF!+#REF!</f>
        <v>#REF!</v>
      </c>
      <c r="Q119" s="1" t="e">
        <f>#REF!+#REF!</f>
        <v>#REF!</v>
      </c>
      <c r="R119" s="1" t="e">
        <f>#REF!+#REF!</f>
        <v>#REF!</v>
      </c>
    </row>
    <row r="120" spans="1:18">
      <c r="A120" s="35"/>
      <c r="B120" s="25" t="s">
        <v>27</v>
      </c>
      <c r="C120" s="20" t="e">
        <f>'3.13'!#REF!</f>
        <v>#REF!</v>
      </c>
      <c r="D120" s="20" t="e">
        <f>'3.13'!#REF!</f>
        <v>#REF!</v>
      </c>
      <c r="E120" s="20" t="e">
        <f>'3.13'!#REF!</f>
        <v>#REF!</v>
      </c>
      <c r="F120" s="20" t="e">
        <f>'3.13'!#REF!</f>
        <v>#REF!</v>
      </c>
      <c r="G120" s="20" t="e">
        <f>'3.13'!#REF!</f>
        <v>#REF!</v>
      </c>
      <c r="H120" s="20" t="e">
        <f>'3.13'!#REF!</f>
        <v>#REF!</v>
      </c>
      <c r="I120" s="20" t="e">
        <f t="shared" si="10"/>
        <v>#REF!</v>
      </c>
      <c r="L120" s="38"/>
      <c r="N120" s="1" t="e">
        <f>#REF!+#REF!</f>
        <v>#REF!</v>
      </c>
      <c r="O120" s="1" t="e">
        <f>#REF!+#REF!</f>
        <v>#REF!</v>
      </c>
      <c r="P120" s="1" t="e">
        <f>#REF!+#REF!</f>
        <v>#REF!</v>
      </c>
      <c r="Q120" s="1" t="e">
        <f>#REF!+#REF!</f>
        <v>#REF!</v>
      </c>
      <c r="R120" s="1" t="e">
        <f>#REF!+#REF!</f>
        <v>#REF!</v>
      </c>
    </row>
    <row r="121" spans="1:18">
      <c r="A121" s="35"/>
      <c r="B121" s="25" t="s">
        <v>28</v>
      </c>
      <c r="C121" s="20" t="e">
        <f>'3.14'!#REF!</f>
        <v>#REF!</v>
      </c>
      <c r="D121" s="20" t="e">
        <f>'3.14'!#REF!</f>
        <v>#REF!</v>
      </c>
      <c r="E121" s="20" t="e">
        <f>'3.14'!#REF!</f>
        <v>#REF!</v>
      </c>
      <c r="F121" s="20" t="e">
        <f>'3.14'!#REF!</f>
        <v>#REF!</v>
      </c>
      <c r="G121" s="20" t="e">
        <f>'3.14'!#REF!</f>
        <v>#REF!</v>
      </c>
      <c r="H121" s="20" t="e">
        <f>'3.14'!#REF!</f>
        <v>#REF!</v>
      </c>
      <c r="I121" s="20" t="e">
        <f t="shared" si="10"/>
        <v>#REF!</v>
      </c>
      <c r="L121" s="38"/>
      <c r="N121" s="1" t="e">
        <f>#REF!+#REF!</f>
        <v>#REF!</v>
      </c>
      <c r="O121" s="1" t="e">
        <f>#REF!+#REF!</f>
        <v>#REF!</v>
      </c>
      <c r="P121" s="1" t="e">
        <f>#REF!+#REF!</f>
        <v>#REF!</v>
      </c>
      <c r="Q121" s="1" t="e">
        <f>#REF!+#REF!</f>
        <v>#REF!</v>
      </c>
      <c r="R121" s="1" t="e">
        <f>#REF!+#REF!</f>
        <v>#REF!</v>
      </c>
    </row>
    <row r="122" spans="1:18">
      <c r="A122" s="35"/>
      <c r="B122" s="25" t="s">
        <v>29</v>
      </c>
      <c r="C122" s="20" t="e">
        <f>'3.15'!#REF!</f>
        <v>#REF!</v>
      </c>
      <c r="D122" s="20" t="e">
        <f>'3.15'!#REF!</f>
        <v>#REF!</v>
      </c>
      <c r="E122" s="20" t="e">
        <f>'3.15'!#REF!</f>
        <v>#REF!</v>
      </c>
      <c r="F122" s="20" t="e">
        <f>'3.15'!#REF!</f>
        <v>#REF!</v>
      </c>
      <c r="G122" s="20" t="e">
        <f>'3.15'!#REF!</f>
        <v>#REF!</v>
      </c>
      <c r="H122" s="20" t="e">
        <f>'3.15'!#REF!</f>
        <v>#REF!</v>
      </c>
      <c r="I122" s="20" t="e">
        <f t="shared" si="10"/>
        <v>#REF!</v>
      </c>
      <c r="L122" s="38"/>
      <c r="N122" s="1" t="e">
        <f>#REF!+#REF!</f>
        <v>#REF!</v>
      </c>
      <c r="O122" s="1" t="e">
        <f>#REF!+#REF!</f>
        <v>#REF!</v>
      </c>
      <c r="P122" s="1" t="e">
        <f>#REF!+#REF!</f>
        <v>#REF!</v>
      </c>
      <c r="Q122" s="1" t="e">
        <f>#REF!+#REF!</f>
        <v>#REF!</v>
      </c>
      <c r="R122" s="1" t="e">
        <f>#REF!+#REF!</f>
        <v>#REF!</v>
      </c>
    </row>
    <row r="123" spans="1:18">
      <c r="A123" s="35"/>
      <c r="B123" s="25" t="s">
        <v>30</v>
      </c>
      <c r="C123" s="20" t="e">
        <f>'3.16'!#REF!</f>
        <v>#REF!</v>
      </c>
      <c r="D123" s="20" t="e">
        <f>'3.16'!#REF!</f>
        <v>#REF!</v>
      </c>
      <c r="E123" s="20" t="e">
        <f>'3.16'!#REF!</f>
        <v>#REF!</v>
      </c>
      <c r="F123" s="20" t="e">
        <f>'3.16'!#REF!</f>
        <v>#REF!</v>
      </c>
      <c r="G123" s="20" t="e">
        <f>'3.16'!#REF!</f>
        <v>#REF!</v>
      </c>
      <c r="H123" s="20" t="e">
        <f>'3.16'!#REF!</f>
        <v>#REF!</v>
      </c>
      <c r="I123" s="20" t="e">
        <f t="shared" si="10"/>
        <v>#REF!</v>
      </c>
      <c r="L123" s="38"/>
      <c r="N123" s="1" t="e">
        <f>#REF!+#REF!</f>
        <v>#REF!</v>
      </c>
      <c r="O123" s="1" t="e">
        <f>#REF!+#REF!</f>
        <v>#REF!</v>
      </c>
      <c r="P123" s="1" t="e">
        <f>#REF!+#REF!</f>
        <v>#REF!</v>
      </c>
      <c r="Q123" s="1" t="e">
        <f>#REF!+#REF!</f>
        <v>#REF!</v>
      </c>
      <c r="R123" s="1" t="e">
        <f>#REF!+#REF!</f>
        <v>#REF!</v>
      </c>
    </row>
    <row r="124" spans="1:18">
      <c r="A124" s="35"/>
      <c r="B124" s="25"/>
      <c r="C124" s="20"/>
      <c r="D124" s="20"/>
      <c r="E124" s="20"/>
      <c r="F124" s="20"/>
      <c r="G124" s="20"/>
      <c r="H124" s="20"/>
      <c r="I124" s="20"/>
      <c r="L124" s="38"/>
    </row>
    <row r="125" spans="1:18">
      <c r="A125" s="35"/>
      <c r="B125" s="26" t="s">
        <v>31</v>
      </c>
      <c r="C125" s="21" t="e">
        <f t="shared" ref="C125:I125" si="11">SUM(C108:C124)</f>
        <v>#REF!</v>
      </c>
      <c r="D125" s="21" t="e">
        <f t="shared" si="11"/>
        <v>#REF!</v>
      </c>
      <c r="E125" s="21" t="e">
        <f t="shared" si="11"/>
        <v>#REF!</v>
      </c>
      <c r="F125" s="21" t="e">
        <f t="shared" si="11"/>
        <v>#REF!</v>
      </c>
      <c r="G125" s="21" t="e">
        <f t="shared" si="11"/>
        <v>#REF!</v>
      </c>
      <c r="H125" s="21" t="e">
        <f t="shared" si="11"/>
        <v>#REF!</v>
      </c>
      <c r="I125" s="21" t="e">
        <f t="shared" si="11"/>
        <v>#REF!</v>
      </c>
      <c r="L125" s="47" t="e">
        <f>((I163-I125)/I125)*100</f>
        <v>#REF!</v>
      </c>
      <c r="N125" s="21" t="e">
        <f>SUM(N108:N124)</f>
        <v>#REF!</v>
      </c>
      <c r="O125" s="21" t="e">
        <f>SUM(O108:O124)</f>
        <v>#REF!</v>
      </c>
      <c r="P125" s="21" t="e">
        <f>SUM(P108:P124)</f>
        <v>#REF!</v>
      </c>
      <c r="Q125" s="21" t="e">
        <f>SUM(Q108:Q124)</f>
        <v>#REF!</v>
      </c>
      <c r="R125" s="21" t="e">
        <f>SUM(R108:R124)</f>
        <v>#REF!</v>
      </c>
    </row>
    <row r="126" spans="1:18">
      <c r="A126" s="35"/>
      <c r="B126" s="26"/>
      <c r="C126" s="21"/>
      <c r="D126" s="21"/>
      <c r="E126" s="21"/>
      <c r="F126" s="21"/>
      <c r="G126" s="21"/>
      <c r="H126" s="21"/>
      <c r="I126" s="21"/>
      <c r="L126" s="47"/>
      <c r="N126" s="1" t="e">
        <f>C125-N125</f>
        <v>#REF!</v>
      </c>
      <c r="O126" s="1" t="e">
        <f>D125-O125</f>
        <v>#REF!</v>
      </c>
      <c r="P126" s="1" t="e">
        <f>E125-P125</f>
        <v>#REF!</v>
      </c>
      <c r="Q126" s="1" t="e">
        <f>F125-Q125</f>
        <v>#REF!</v>
      </c>
      <c r="R126" s="1" t="e">
        <f>G125-R125</f>
        <v>#REF!</v>
      </c>
    </row>
    <row r="127" spans="1:18">
      <c r="A127" s="36" t="s">
        <v>158</v>
      </c>
      <c r="B127" s="25" t="s">
        <v>145</v>
      </c>
      <c r="C127" s="20" t="e">
        <f>'3.1'!#REF!</f>
        <v>#REF!</v>
      </c>
      <c r="D127" s="20" t="e">
        <f>'3.1'!#REF!</f>
        <v>#REF!</v>
      </c>
      <c r="E127" s="20" t="e">
        <f>'3.1'!#REF!</f>
        <v>#REF!</v>
      </c>
      <c r="F127" s="20" t="e">
        <f>'3.1'!#REF!</f>
        <v>#REF!</v>
      </c>
      <c r="G127" s="20" t="e">
        <f>'3.1'!#REF!</f>
        <v>#REF!</v>
      </c>
      <c r="H127" s="20" t="e">
        <f>'3.1'!#REF!</f>
        <v>#REF!</v>
      </c>
      <c r="I127" s="20" t="e">
        <f>SUM(C127:H127)</f>
        <v>#REF!</v>
      </c>
      <c r="L127" s="38"/>
      <c r="N127" s="1" t="e">
        <f>#REF!+#REF!</f>
        <v>#REF!</v>
      </c>
      <c r="O127" s="1" t="e">
        <f>#REF!+#REF!</f>
        <v>#REF!</v>
      </c>
      <c r="P127" s="1" t="e">
        <f>#REF!+#REF!</f>
        <v>#REF!</v>
      </c>
      <c r="Q127" s="1" t="e">
        <f>#REF!+#REF!</f>
        <v>#REF!</v>
      </c>
      <c r="R127" s="1" t="e">
        <f>#REF!+#REF!</f>
        <v>#REF!</v>
      </c>
    </row>
    <row r="128" spans="1:18">
      <c r="A128" s="37"/>
      <c r="B128" s="25" t="s">
        <v>146</v>
      </c>
      <c r="C128" s="20" t="e">
        <f>'3.2'!#REF!</f>
        <v>#REF!</v>
      </c>
      <c r="D128" s="20" t="e">
        <f>'3.2'!#REF!</f>
        <v>#REF!</v>
      </c>
      <c r="E128" s="20" t="e">
        <f>'3.2'!#REF!</f>
        <v>#REF!</v>
      </c>
      <c r="F128" s="20" t="e">
        <f>'3.2'!#REF!</f>
        <v>#REF!</v>
      </c>
      <c r="G128" s="20" t="e">
        <f>'3.2'!#REF!</f>
        <v>#REF!</v>
      </c>
      <c r="H128" s="20" t="e">
        <f>'3.2'!#REF!</f>
        <v>#REF!</v>
      </c>
      <c r="I128" s="20" t="e">
        <f t="shared" ref="I128:I142" si="12">SUM(C128:H128)</f>
        <v>#REF!</v>
      </c>
      <c r="L128" s="38"/>
      <c r="N128" s="1" t="e">
        <f>#REF!+#REF!</f>
        <v>#REF!</v>
      </c>
      <c r="O128" s="1" t="e">
        <f>#REF!+#REF!</f>
        <v>#REF!</v>
      </c>
      <c r="P128" s="1" t="e">
        <f>#REF!+#REF!</f>
        <v>#REF!</v>
      </c>
      <c r="Q128" s="1" t="e">
        <f>#REF!+#REF!</f>
        <v>#REF!</v>
      </c>
      <c r="R128" s="1" t="e">
        <f>#REF!+#REF!</f>
        <v>#REF!</v>
      </c>
    </row>
    <row r="129" spans="1:26">
      <c r="A129" s="37"/>
      <c r="B129" s="25" t="s">
        <v>147</v>
      </c>
      <c r="C129" s="20" t="e">
        <f>'3.3'!#REF!</f>
        <v>#REF!</v>
      </c>
      <c r="D129" s="20" t="e">
        <f>'3.3'!#REF!</f>
        <v>#REF!</v>
      </c>
      <c r="E129" s="20" t="e">
        <f>'3.3'!#REF!</f>
        <v>#REF!</v>
      </c>
      <c r="F129" s="20" t="e">
        <f>'3.3'!#REF!</f>
        <v>#REF!</v>
      </c>
      <c r="G129" s="20" t="e">
        <f>'3.3'!#REF!</f>
        <v>#REF!</v>
      </c>
      <c r="H129" s="20" t="e">
        <f>'3.3'!#REF!</f>
        <v>#REF!</v>
      </c>
      <c r="I129" s="20" t="e">
        <f t="shared" si="12"/>
        <v>#REF!</v>
      </c>
      <c r="L129" s="38"/>
      <c r="N129" s="1" t="e">
        <f>#REF!+#REF!</f>
        <v>#REF!</v>
      </c>
      <c r="O129" s="1" t="e">
        <f>#REF!+#REF!</f>
        <v>#REF!</v>
      </c>
      <c r="P129" s="1" t="e">
        <f>#REF!+#REF!</f>
        <v>#REF!</v>
      </c>
      <c r="Q129" s="1" t="e">
        <f>#REF!+#REF!</f>
        <v>#REF!</v>
      </c>
      <c r="R129" s="1" t="e">
        <f>#REF!+#REF!</f>
        <v>#REF!</v>
      </c>
    </row>
    <row r="130" spans="1:26" s="3" customFormat="1">
      <c r="A130" s="37"/>
      <c r="B130" s="41" t="s">
        <v>18</v>
      </c>
      <c r="C130" s="23" t="e">
        <f>'3.4'!#REF!</f>
        <v>#REF!</v>
      </c>
      <c r="D130" s="23" t="e">
        <f>'3.4'!#REF!</f>
        <v>#REF!</v>
      </c>
      <c r="E130" s="23" t="e">
        <f>'3.4'!#REF!</f>
        <v>#REF!</v>
      </c>
      <c r="F130" s="23" t="e">
        <f>'3.4'!#REF!</f>
        <v>#REF!</v>
      </c>
      <c r="G130" s="23" t="e">
        <f>'3.4'!#REF!</f>
        <v>#REF!</v>
      </c>
      <c r="H130" s="23" t="e">
        <f>'3.4'!#REF!</f>
        <v>#REF!</v>
      </c>
      <c r="I130" s="23" t="e">
        <f t="shared" si="12"/>
        <v>#REF!</v>
      </c>
      <c r="L130" s="38"/>
      <c r="N130" s="3" t="e">
        <f>#REF!+#REF!</f>
        <v>#REF!</v>
      </c>
      <c r="O130" s="3" t="e">
        <f>#REF!+#REF!</f>
        <v>#REF!</v>
      </c>
      <c r="P130" s="3" t="e">
        <f>#REF!+#REF!</f>
        <v>#REF!</v>
      </c>
      <c r="Q130" s="3" t="e">
        <f>#REF!+#REF!</f>
        <v>#REF!</v>
      </c>
      <c r="R130" s="3" t="e">
        <f>#REF!+#REF!</f>
        <v>#REF!</v>
      </c>
      <c r="T130" s="1"/>
      <c r="U130" s="1"/>
      <c r="V130" s="1"/>
      <c r="W130" s="1"/>
      <c r="X130" s="1"/>
      <c r="Y130" s="1"/>
      <c r="Z130" s="1"/>
    </row>
    <row r="131" spans="1:26" s="3" customFormat="1">
      <c r="A131" s="37"/>
      <c r="B131" s="41" t="s">
        <v>19</v>
      </c>
      <c r="C131" s="23" t="e">
        <f>'3.5'!#REF!</f>
        <v>#REF!</v>
      </c>
      <c r="D131" s="23" t="e">
        <f>'3.5'!#REF!</f>
        <v>#REF!</v>
      </c>
      <c r="E131" s="23" t="e">
        <f>'3.5'!#REF!</f>
        <v>#REF!</v>
      </c>
      <c r="F131" s="23" t="e">
        <f>'3.5'!#REF!</f>
        <v>#REF!</v>
      </c>
      <c r="G131" s="23" t="e">
        <f>'3.5'!#REF!</f>
        <v>#REF!</v>
      </c>
      <c r="H131" s="23" t="e">
        <f>'3.5'!#REF!</f>
        <v>#REF!</v>
      </c>
      <c r="I131" s="23" t="e">
        <f t="shared" si="12"/>
        <v>#REF!</v>
      </c>
      <c r="L131" s="38"/>
      <c r="N131" s="3" t="e">
        <f>#REF!+#REF!</f>
        <v>#REF!</v>
      </c>
      <c r="O131" s="3" t="e">
        <f>#REF!+#REF!</f>
        <v>#REF!</v>
      </c>
      <c r="P131" s="3" t="e">
        <f>#REF!+#REF!</f>
        <v>#REF!</v>
      </c>
      <c r="Q131" s="3" t="e">
        <f>#REF!+#REF!</f>
        <v>#REF!</v>
      </c>
      <c r="R131" s="3" t="e">
        <f>#REF!+#REF!</f>
        <v>#REF!</v>
      </c>
      <c r="T131" s="1"/>
      <c r="U131" s="1"/>
      <c r="V131" s="1"/>
      <c r="W131" s="1"/>
      <c r="X131" s="1"/>
      <c r="Y131" s="1"/>
      <c r="Z131" s="1"/>
    </row>
    <row r="132" spans="1:26" s="3" customFormat="1">
      <c r="A132" s="37"/>
      <c r="B132" s="41" t="s">
        <v>20</v>
      </c>
      <c r="C132" s="23" t="e">
        <f>'3.6'!#REF!</f>
        <v>#REF!</v>
      </c>
      <c r="D132" s="23" t="e">
        <f>'3.6'!#REF!</f>
        <v>#REF!</v>
      </c>
      <c r="E132" s="23" t="e">
        <f>'3.6'!#REF!</f>
        <v>#REF!</v>
      </c>
      <c r="F132" s="23" t="e">
        <f>'3.6'!#REF!</f>
        <v>#REF!</v>
      </c>
      <c r="G132" s="23" t="e">
        <f>'3.6'!#REF!</f>
        <v>#REF!</v>
      </c>
      <c r="H132" s="23" t="e">
        <f>'3.6'!#REF!</f>
        <v>#REF!</v>
      </c>
      <c r="I132" s="23" t="e">
        <f t="shared" si="12"/>
        <v>#REF!</v>
      </c>
      <c r="L132" s="38"/>
      <c r="N132" s="3" t="e">
        <f>#REF!+#REF!</f>
        <v>#REF!</v>
      </c>
      <c r="O132" s="3" t="e">
        <f>#REF!+#REF!</f>
        <v>#REF!</v>
      </c>
      <c r="P132" s="3" t="e">
        <f>#REF!+#REF!</f>
        <v>#REF!</v>
      </c>
      <c r="Q132" s="3" t="e">
        <f>#REF!+#REF!</f>
        <v>#REF!</v>
      </c>
      <c r="R132" s="3" t="e">
        <f>#REF!+#REF!</f>
        <v>#REF!</v>
      </c>
      <c r="T132" s="1"/>
      <c r="U132" s="1"/>
      <c r="V132" s="1"/>
      <c r="W132" s="1"/>
      <c r="X132" s="1"/>
      <c r="Y132" s="1"/>
      <c r="Z132" s="1"/>
    </row>
    <row r="133" spans="1:26" s="3" customFormat="1">
      <c r="A133" s="37"/>
      <c r="B133" s="41" t="s">
        <v>22</v>
      </c>
      <c r="C133" s="23" t="e">
        <f>'3.7'!#REF!</f>
        <v>#REF!</v>
      </c>
      <c r="D133" s="23" t="e">
        <f>'3.7'!#REF!</f>
        <v>#REF!</v>
      </c>
      <c r="E133" s="23" t="e">
        <f>'3.7'!#REF!</f>
        <v>#REF!</v>
      </c>
      <c r="F133" s="23" t="e">
        <f>'3.7'!#REF!</f>
        <v>#REF!</v>
      </c>
      <c r="G133" s="23" t="e">
        <f>'3.7'!#REF!</f>
        <v>#REF!</v>
      </c>
      <c r="H133" s="23" t="e">
        <f>'3.7'!#REF!</f>
        <v>#REF!</v>
      </c>
      <c r="I133" s="23" t="e">
        <f t="shared" si="12"/>
        <v>#REF!</v>
      </c>
      <c r="L133" s="38"/>
      <c r="N133" s="3" t="e">
        <f>#REF!+#REF!</f>
        <v>#REF!</v>
      </c>
      <c r="O133" s="3" t="e">
        <f>#REF!+#REF!</f>
        <v>#REF!</v>
      </c>
      <c r="P133" s="3" t="e">
        <f>#REF!+#REF!</f>
        <v>#REF!</v>
      </c>
      <c r="Q133" s="3" t="e">
        <f>#REF!+#REF!</f>
        <v>#REF!</v>
      </c>
      <c r="R133" s="3" t="e">
        <f>#REF!+#REF!</f>
        <v>#REF!</v>
      </c>
      <c r="T133" s="1"/>
      <c r="U133" s="1"/>
      <c r="V133" s="1"/>
      <c r="W133" s="1"/>
      <c r="X133" s="1"/>
      <c r="Y133" s="1"/>
      <c r="Z133" s="1"/>
    </row>
    <row r="134" spans="1:26" s="3" customFormat="1">
      <c r="A134" s="37"/>
      <c r="B134" s="41" t="s">
        <v>21</v>
      </c>
      <c r="C134" s="23" t="e">
        <f>'3.8'!#REF!</f>
        <v>#REF!</v>
      </c>
      <c r="D134" s="23" t="e">
        <f>'3.8'!#REF!</f>
        <v>#REF!</v>
      </c>
      <c r="E134" s="23" t="e">
        <f>'3.8'!#REF!</f>
        <v>#REF!</v>
      </c>
      <c r="F134" s="23" t="e">
        <f>'3.8'!#REF!</f>
        <v>#REF!</v>
      </c>
      <c r="G134" s="23" t="e">
        <f>'3.8'!#REF!</f>
        <v>#REF!</v>
      </c>
      <c r="H134" s="23" t="e">
        <f>'3.8'!#REF!</f>
        <v>#REF!</v>
      </c>
      <c r="I134" s="23" t="e">
        <f t="shared" si="12"/>
        <v>#REF!</v>
      </c>
      <c r="L134" s="38"/>
      <c r="N134" s="3" t="e">
        <f>#REF!+#REF!</f>
        <v>#REF!</v>
      </c>
      <c r="O134" s="3" t="e">
        <f>#REF!+#REF!</f>
        <v>#REF!</v>
      </c>
      <c r="P134" s="3" t="e">
        <f>#REF!+#REF!</f>
        <v>#REF!</v>
      </c>
      <c r="Q134" s="3" t="e">
        <f>#REF!+#REF!</f>
        <v>#REF!</v>
      </c>
      <c r="R134" s="3" t="e">
        <f>#REF!+#REF!</f>
        <v>#REF!</v>
      </c>
      <c r="T134" s="1"/>
      <c r="U134" s="1"/>
      <c r="V134" s="1"/>
      <c r="W134" s="1"/>
      <c r="X134" s="1"/>
      <c r="Y134" s="1"/>
      <c r="Z134" s="1"/>
    </row>
    <row r="135" spans="1:26">
      <c r="A135" s="37"/>
      <c r="B135" s="25" t="s">
        <v>23</v>
      </c>
      <c r="C135" s="20" t="e">
        <f>'3.9'!#REF!</f>
        <v>#REF!</v>
      </c>
      <c r="D135" s="20" t="e">
        <f>'3.9'!#REF!</f>
        <v>#REF!</v>
      </c>
      <c r="E135" s="20" t="e">
        <f>'3.9'!#REF!</f>
        <v>#REF!</v>
      </c>
      <c r="F135" s="20" t="e">
        <f>'3.9'!#REF!</f>
        <v>#REF!</v>
      </c>
      <c r="G135" s="20" t="e">
        <f>'3.9'!#REF!</f>
        <v>#REF!</v>
      </c>
      <c r="H135" s="20" t="e">
        <f>'3.9'!#REF!</f>
        <v>#REF!</v>
      </c>
      <c r="I135" s="20" t="e">
        <f t="shared" si="12"/>
        <v>#REF!</v>
      </c>
      <c r="L135" s="38"/>
      <c r="N135" s="1" t="e">
        <f>#REF!+#REF!</f>
        <v>#REF!</v>
      </c>
      <c r="O135" s="1" t="e">
        <f>#REF!+#REF!</f>
        <v>#REF!</v>
      </c>
      <c r="P135" s="1" t="e">
        <f>#REF!+#REF!</f>
        <v>#REF!</v>
      </c>
      <c r="Q135" s="1" t="e">
        <f>#REF!+#REF!</f>
        <v>#REF!</v>
      </c>
      <c r="R135" s="1" t="e">
        <f>#REF!+#REF!</f>
        <v>#REF!</v>
      </c>
    </row>
    <row r="136" spans="1:26">
      <c r="A136" s="37"/>
      <c r="B136" s="25" t="s">
        <v>24</v>
      </c>
      <c r="C136" s="20" t="e">
        <f>'3.10'!#REF!</f>
        <v>#REF!</v>
      </c>
      <c r="D136" s="20" t="e">
        <f>'3.10'!#REF!</f>
        <v>#REF!</v>
      </c>
      <c r="E136" s="20" t="e">
        <f>'3.10'!#REF!</f>
        <v>#REF!</v>
      </c>
      <c r="F136" s="20" t="e">
        <f>'3.10'!#REF!</f>
        <v>#REF!</v>
      </c>
      <c r="G136" s="20" t="e">
        <f>'3.10'!#REF!</f>
        <v>#REF!</v>
      </c>
      <c r="H136" s="20" t="e">
        <f>'3.10'!#REF!</f>
        <v>#REF!</v>
      </c>
      <c r="I136" s="20" t="e">
        <f t="shared" si="12"/>
        <v>#REF!</v>
      </c>
      <c r="L136" s="38"/>
      <c r="N136" s="1" t="e">
        <f>#REF!+#REF!</f>
        <v>#REF!</v>
      </c>
      <c r="O136" s="1" t="e">
        <f>#REF!+#REF!</f>
        <v>#REF!</v>
      </c>
      <c r="P136" s="1" t="e">
        <f>#REF!+#REF!</f>
        <v>#REF!</v>
      </c>
      <c r="Q136" s="1" t="e">
        <f>#REF!+#REF!</f>
        <v>#REF!</v>
      </c>
      <c r="R136" s="1" t="e">
        <f>#REF!+#REF!</f>
        <v>#REF!</v>
      </c>
    </row>
    <row r="137" spans="1:26">
      <c r="A137" s="37"/>
      <c r="B137" s="25" t="s">
        <v>25</v>
      </c>
      <c r="C137" s="20" t="e">
        <f>'3.11'!#REF!</f>
        <v>#REF!</v>
      </c>
      <c r="D137" s="20" t="e">
        <f>'3.11'!#REF!</f>
        <v>#REF!</v>
      </c>
      <c r="E137" s="20" t="e">
        <f>'3.11'!#REF!</f>
        <v>#REF!</v>
      </c>
      <c r="F137" s="20" t="e">
        <f>'3.11'!#REF!</f>
        <v>#REF!</v>
      </c>
      <c r="G137" s="20" t="e">
        <f>'3.11'!#REF!</f>
        <v>#REF!</v>
      </c>
      <c r="H137" s="20" t="e">
        <f>'3.11'!#REF!</f>
        <v>#REF!</v>
      </c>
      <c r="I137" s="20" t="e">
        <f t="shared" si="12"/>
        <v>#REF!</v>
      </c>
      <c r="L137" s="38"/>
      <c r="N137" s="1" t="e">
        <f>#REF!+#REF!</f>
        <v>#REF!</v>
      </c>
      <c r="O137" s="1" t="e">
        <f>#REF!+#REF!</f>
        <v>#REF!</v>
      </c>
      <c r="P137" s="1" t="e">
        <f>#REF!+#REF!</f>
        <v>#REF!</v>
      </c>
      <c r="Q137" s="1" t="e">
        <f>#REF!+#REF!</f>
        <v>#REF!</v>
      </c>
      <c r="R137" s="1" t="e">
        <f>#REF!+#REF!</f>
        <v>#REF!</v>
      </c>
    </row>
    <row r="138" spans="1:26">
      <c r="A138" s="37"/>
      <c r="B138" s="25" t="s">
        <v>26</v>
      </c>
      <c r="C138" s="20" t="e">
        <f>'3.12'!#REF!</f>
        <v>#REF!</v>
      </c>
      <c r="D138" s="20" t="e">
        <f>'3.12'!#REF!</f>
        <v>#REF!</v>
      </c>
      <c r="E138" s="20" t="e">
        <f>'3.12'!#REF!</f>
        <v>#REF!</v>
      </c>
      <c r="F138" s="20" t="e">
        <f>'3.12'!#REF!</f>
        <v>#REF!</v>
      </c>
      <c r="G138" s="20" t="e">
        <f>'3.12'!#REF!</f>
        <v>#REF!</v>
      </c>
      <c r="H138" s="20" t="e">
        <f>'3.12'!#REF!</f>
        <v>#REF!</v>
      </c>
      <c r="I138" s="20" t="e">
        <f t="shared" si="12"/>
        <v>#REF!</v>
      </c>
      <c r="L138" s="38"/>
      <c r="N138" s="1" t="e">
        <f>#REF!+#REF!</f>
        <v>#REF!</v>
      </c>
      <c r="O138" s="1" t="e">
        <f>#REF!+#REF!</f>
        <v>#REF!</v>
      </c>
      <c r="P138" s="1" t="e">
        <f>#REF!+#REF!</f>
        <v>#REF!</v>
      </c>
      <c r="Q138" s="1" t="e">
        <f>#REF!+#REF!</f>
        <v>#REF!</v>
      </c>
      <c r="R138" s="1" t="e">
        <f>#REF!+#REF!</f>
        <v>#REF!</v>
      </c>
    </row>
    <row r="139" spans="1:26">
      <c r="A139" s="37"/>
      <c r="B139" s="25" t="s">
        <v>27</v>
      </c>
      <c r="C139" s="20" t="e">
        <f>'3.13'!#REF!</f>
        <v>#REF!</v>
      </c>
      <c r="D139" s="20" t="e">
        <f>'3.13'!#REF!</f>
        <v>#REF!</v>
      </c>
      <c r="E139" s="20" t="e">
        <f>'3.13'!#REF!</f>
        <v>#REF!</v>
      </c>
      <c r="F139" s="20" t="e">
        <f>'3.13'!#REF!</f>
        <v>#REF!</v>
      </c>
      <c r="G139" s="20" t="e">
        <f>'3.13'!#REF!</f>
        <v>#REF!</v>
      </c>
      <c r="H139" s="20" t="e">
        <f>'3.13'!#REF!</f>
        <v>#REF!</v>
      </c>
      <c r="I139" s="20" t="e">
        <f t="shared" si="12"/>
        <v>#REF!</v>
      </c>
      <c r="L139" s="38"/>
      <c r="N139" s="1" t="e">
        <f>#REF!+#REF!</f>
        <v>#REF!</v>
      </c>
      <c r="O139" s="1" t="e">
        <f>#REF!+#REF!</f>
        <v>#REF!</v>
      </c>
      <c r="P139" s="1" t="e">
        <f>#REF!+#REF!</f>
        <v>#REF!</v>
      </c>
      <c r="Q139" s="1" t="e">
        <f>#REF!+#REF!</f>
        <v>#REF!</v>
      </c>
      <c r="R139" s="1" t="e">
        <f>#REF!+#REF!</f>
        <v>#REF!</v>
      </c>
    </row>
    <row r="140" spans="1:26">
      <c r="A140" s="37"/>
      <c r="B140" s="25" t="s">
        <v>28</v>
      </c>
      <c r="C140" s="20" t="e">
        <f>'3.14'!#REF!</f>
        <v>#REF!</v>
      </c>
      <c r="D140" s="20" t="e">
        <f>'3.14'!#REF!</f>
        <v>#REF!</v>
      </c>
      <c r="E140" s="20" t="e">
        <f>'3.14'!#REF!</f>
        <v>#REF!</v>
      </c>
      <c r="F140" s="20" t="e">
        <f>'3.14'!#REF!</f>
        <v>#REF!</v>
      </c>
      <c r="G140" s="20" t="e">
        <f>'3.14'!#REF!</f>
        <v>#REF!</v>
      </c>
      <c r="H140" s="20" t="e">
        <f>'3.14'!#REF!</f>
        <v>#REF!</v>
      </c>
      <c r="I140" s="20" t="e">
        <f t="shared" si="12"/>
        <v>#REF!</v>
      </c>
      <c r="L140" s="38"/>
      <c r="N140" s="1" t="e">
        <f>#REF!+#REF!</f>
        <v>#REF!</v>
      </c>
      <c r="O140" s="1" t="e">
        <f>#REF!+#REF!</f>
        <v>#REF!</v>
      </c>
      <c r="P140" s="1" t="e">
        <f>#REF!+#REF!</f>
        <v>#REF!</v>
      </c>
      <c r="Q140" s="1" t="e">
        <f>#REF!+#REF!</f>
        <v>#REF!</v>
      </c>
      <c r="R140" s="1" t="e">
        <f>#REF!+#REF!</f>
        <v>#REF!</v>
      </c>
    </row>
    <row r="141" spans="1:26">
      <c r="A141" s="37"/>
      <c r="B141" s="25" t="s">
        <v>29</v>
      </c>
      <c r="C141" s="20" t="e">
        <f>'3.15'!#REF!</f>
        <v>#REF!</v>
      </c>
      <c r="D141" s="20" t="e">
        <f>'3.15'!#REF!</f>
        <v>#REF!</v>
      </c>
      <c r="E141" s="20" t="e">
        <f>'3.15'!#REF!</f>
        <v>#REF!</v>
      </c>
      <c r="F141" s="20" t="e">
        <f>'3.15'!#REF!</f>
        <v>#REF!</v>
      </c>
      <c r="G141" s="20" t="e">
        <f>'3.15'!#REF!</f>
        <v>#REF!</v>
      </c>
      <c r="H141" s="20" t="e">
        <f>'3.15'!#REF!</f>
        <v>#REF!</v>
      </c>
      <c r="I141" s="20" t="e">
        <f t="shared" si="12"/>
        <v>#REF!</v>
      </c>
      <c r="L141" s="38"/>
      <c r="N141" s="1" t="e">
        <f>#REF!+#REF!</f>
        <v>#REF!</v>
      </c>
      <c r="O141" s="1" t="e">
        <f>#REF!+#REF!</f>
        <v>#REF!</v>
      </c>
      <c r="P141" s="1" t="e">
        <f>#REF!+#REF!</f>
        <v>#REF!</v>
      </c>
      <c r="Q141" s="1" t="e">
        <f>#REF!+#REF!</f>
        <v>#REF!</v>
      </c>
      <c r="R141" s="1" t="e">
        <f>#REF!+#REF!</f>
        <v>#REF!</v>
      </c>
    </row>
    <row r="142" spans="1:26">
      <c r="A142" s="37"/>
      <c r="B142" s="25" t="s">
        <v>30</v>
      </c>
      <c r="C142" s="20" t="e">
        <f>'3.16'!#REF!</f>
        <v>#REF!</v>
      </c>
      <c r="D142" s="20" t="e">
        <f>'3.16'!#REF!</f>
        <v>#REF!</v>
      </c>
      <c r="E142" s="20" t="e">
        <f>'3.16'!#REF!</f>
        <v>#REF!</v>
      </c>
      <c r="F142" s="20" t="e">
        <f>'3.16'!#REF!</f>
        <v>#REF!</v>
      </c>
      <c r="G142" s="20" t="e">
        <f>'3.16'!#REF!</f>
        <v>#REF!</v>
      </c>
      <c r="H142" s="20" t="e">
        <f>'3.16'!#REF!</f>
        <v>#REF!</v>
      </c>
      <c r="I142" s="20" t="e">
        <f t="shared" si="12"/>
        <v>#REF!</v>
      </c>
      <c r="L142" s="38"/>
      <c r="N142" s="1" t="e">
        <f>#REF!+#REF!</f>
        <v>#REF!</v>
      </c>
      <c r="O142" s="1" t="e">
        <f>#REF!+#REF!</f>
        <v>#REF!</v>
      </c>
      <c r="P142" s="1" t="e">
        <f>#REF!+#REF!</f>
        <v>#REF!</v>
      </c>
      <c r="Q142" s="1" t="e">
        <f>#REF!+#REF!</f>
        <v>#REF!</v>
      </c>
      <c r="R142" s="1" t="e">
        <f>#REF!+#REF!</f>
        <v>#REF!</v>
      </c>
    </row>
    <row r="143" spans="1:26">
      <c r="A143" s="37"/>
      <c r="B143" s="25"/>
      <c r="C143" s="21"/>
      <c r="D143" s="21"/>
      <c r="E143" s="21"/>
      <c r="F143" s="21"/>
      <c r="G143" s="21"/>
      <c r="H143" s="21"/>
      <c r="I143" s="21"/>
      <c r="L143" s="38"/>
    </row>
    <row r="144" spans="1:26">
      <c r="A144" s="37"/>
      <c r="B144" s="26" t="s">
        <v>31</v>
      </c>
      <c r="C144" s="21" t="e">
        <f t="shared" ref="C144:I144" si="13">SUM(C127:C143)</f>
        <v>#REF!</v>
      </c>
      <c r="D144" s="21" t="e">
        <f t="shared" si="13"/>
        <v>#REF!</v>
      </c>
      <c r="E144" s="21" t="e">
        <f t="shared" si="13"/>
        <v>#REF!</v>
      </c>
      <c r="F144" s="21" t="e">
        <f t="shared" si="13"/>
        <v>#REF!</v>
      </c>
      <c r="G144" s="21" t="e">
        <f t="shared" si="13"/>
        <v>#REF!</v>
      </c>
      <c r="H144" s="21" t="e">
        <f t="shared" si="13"/>
        <v>#REF!</v>
      </c>
      <c r="I144" s="21" t="e">
        <f t="shared" si="13"/>
        <v>#REF!</v>
      </c>
      <c r="L144" s="47" t="e">
        <f>((I163-I144)/I144)*100</f>
        <v>#REF!</v>
      </c>
      <c r="N144" s="21" t="e">
        <f>SUM(N127:N143)</f>
        <v>#REF!</v>
      </c>
      <c r="O144" s="21" t="e">
        <f>SUM(O127:O143)</f>
        <v>#REF!</v>
      </c>
      <c r="P144" s="21" t="e">
        <f>SUM(P127:P143)</f>
        <v>#REF!</v>
      </c>
      <c r="Q144" s="21" t="e">
        <f>SUM(Q127:Q143)</f>
        <v>#REF!</v>
      </c>
      <c r="R144" s="21" t="e">
        <f>SUM(R127:R143)</f>
        <v>#REF!</v>
      </c>
    </row>
    <row r="145" spans="1:26">
      <c r="A145" s="37"/>
      <c r="B145" s="26"/>
      <c r="C145" s="21"/>
      <c r="D145" s="21"/>
      <c r="E145" s="21"/>
      <c r="F145" s="21"/>
      <c r="G145" s="21"/>
      <c r="H145" s="21"/>
      <c r="I145" s="21"/>
      <c r="L145" s="47"/>
      <c r="N145" s="1" t="e">
        <f>C144-N144</f>
        <v>#REF!</v>
      </c>
      <c r="O145" s="1" t="e">
        <f>D144-O144</f>
        <v>#REF!</v>
      </c>
      <c r="P145" s="1" t="e">
        <f>E144-P144</f>
        <v>#REF!</v>
      </c>
      <c r="Q145" s="1" t="e">
        <f>F144-Q144</f>
        <v>#REF!</v>
      </c>
      <c r="R145" s="1" t="e">
        <f>G144-R144</f>
        <v>#REF!</v>
      </c>
    </row>
    <row r="146" spans="1:26">
      <c r="A146" s="36" t="s">
        <v>159</v>
      </c>
      <c r="B146" s="25" t="s">
        <v>145</v>
      </c>
      <c r="C146" s="20" t="e">
        <f>'3.1'!#REF!</f>
        <v>#REF!</v>
      </c>
      <c r="D146" s="20" t="e">
        <f>'3.1'!#REF!</f>
        <v>#REF!</v>
      </c>
      <c r="E146" s="20" t="e">
        <f>'3.1'!#REF!</f>
        <v>#REF!</v>
      </c>
      <c r="F146" s="20" t="e">
        <f>'3.1'!#REF!</f>
        <v>#REF!</v>
      </c>
      <c r="G146" s="20" t="e">
        <f>'3.1'!#REF!</f>
        <v>#REF!</v>
      </c>
      <c r="H146" s="20" t="e">
        <f>'3.1'!#REF!</f>
        <v>#REF!</v>
      </c>
      <c r="I146" s="20" t="e">
        <f>SUM(C146:H146)</f>
        <v>#REF!</v>
      </c>
      <c r="N146" s="1" t="e">
        <f>#REF!+#REF!</f>
        <v>#REF!</v>
      </c>
      <c r="O146" s="1" t="e">
        <f>#REF!+#REF!</f>
        <v>#REF!</v>
      </c>
      <c r="P146" s="1" t="e">
        <f>#REF!+#REF!</f>
        <v>#REF!</v>
      </c>
      <c r="Q146" s="1" t="e">
        <f>#REF!+#REF!</f>
        <v>#REF!</v>
      </c>
      <c r="R146" s="1" t="e">
        <f>#REF!+#REF!</f>
        <v>#REF!</v>
      </c>
    </row>
    <row r="147" spans="1:26">
      <c r="A147" s="18"/>
      <c r="B147" s="25" t="s">
        <v>146</v>
      </c>
      <c r="C147" s="20" t="e">
        <f>'3.2'!#REF!</f>
        <v>#REF!</v>
      </c>
      <c r="D147" s="20" t="e">
        <f>'3.2'!#REF!</f>
        <v>#REF!</v>
      </c>
      <c r="E147" s="20" t="e">
        <f>'3.2'!#REF!</f>
        <v>#REF!</v>
      </c>
      <c r="F147" s="20" t="e">
        <f>'3.2'!#REF!</f>
        <v>#REF!</v>
      </c>
      <c r="G147" s="20" t="e">
        <f>'3.2'!#REF!</f>
        <v>#REF!</v>
      </c>
      <c r="H147" s="20" t="e">
        <f>'3.2'!#REF!</f>
        <v>#REF!</v>
      </c>
      <c r="I147" s="20" t="e">
        <f t="shared" ref="I147:I161" si="14">SUM(C147:H147)</f>
        <v>#REF!</v>
      </c>
      <c r="N147" s="1" t="e">
        <f>#REF!+#REF!</f>
        <v>#REF!</v>
      </c>
      <c r="O147" s="1" t="e">
        <f>#REF!+#REF!</f>
        <v>#REF!</v>
      </c>
      <c r="P147" s="1" t="e">
        <f>#REF!+#REF!</f>
        <v>#REF!</v>
      </c>
      <c r="Q147" s="1" t="e">
        <f>#REF!+#REF!</f>
        <v>#REF!</v>
      </c>
      <c r="R147" s="1" t="e">
        <f>#REF!+#REF!</f>
        <v>#REF!</v>
      </c>
    </row>
    <row r="148" spans="1:26">
      <c r="A148" s="18"/>
      <c r="B148" s="25" t="s">
        <v>147</v>
      </c>
      <c r="C148" s="20" t="e">
        <f>'3.3'!#REF!</f>
        <v>#REF!</v>
      </c>
      <c r="D148" s="20" t="e">
        <f>'3.3'!#REF!</f>
        <v>#REF!</v>
      </c>
      <c r="E148" s="20" t="e">
        <f>'3.3'!#REF!</f>
        <v>#REF!</v>
      </c>
      <c r="F148" s="20" t="e">
        <f>'3.3'!#REF!</f>
        <v>#REF!</v>
      </c>
      <c r="G148" s="20" t="e">
        <f>'3.3'!#REF!</f>
        <v>#REF!</v>
      </c>
      <c r="H148" s="20" t="e">
        <f>'3.3'!#REF!</f>
        <v>#REF!</v>
      </c>
      <c r="I148" s="20" t="e">
        <f t="shared" si="14"/>
        <v>#REF!</v>
      </c>
      <c r="N148" s="1" t="e">
        <f>#REF!+#REF!</f>
        <v>#REF!</v>
      </c>
      <c r="O148" s="1" t="e">
        <f>#REF!+#REF!</f>
        <v>#REF!</v>
      </c>
      <c r="P148" s="1" t="e">
        <f>#REF!+#REF!</f>
        <v>#REF!</v>
      </c>
      <c r="Q148" s="1" t="e">
        <f>#REF!+#REF!</f>
        <v>#REF!</v>
      </c>
      <c r="R148" s="1" t="e">
        <f>#REF!+#REF!</f>
        <v>#REF!</v>
      </c>
    </row>
    <row r="149" spans="1:26">
      <c r="A149" s="18"/>
      <c r="B149" s="25" t="s">
        <v>18</v>
      </c>
      <c r="C149" s="20" t="e">
        <f>'3.4'!#REF!</f>
        <v>#REF!</v>
      </c>
      <c r="D149" s="23" t="e">
        <f>'3.4'!#REF!</f>
        <v>#REF!</v>
      </c>
      <c r="E149" s="23" t="e">
        <f>'3.4'!#REF!</f>
        <v>#REF!</v>
      </c>
      <c r="F149" s="20" t="e">
        <f>'3.4'!#REF!</f>
        <v>#REF!</v>
      </c>
      <c r="G149" s="20" t="e">
        <f>'3.4'!#REF!</f>
        <v>#REF!</v>
      </c>
      <c r="H149" s="20" t="e">
        <f>'3.4'!#REF!</f>
        <v>#REF!</v>
      </c>
      <c r="I149" s="20" t="e">
        <f t="shared" si="14"/>
        <v>#REF!</v>
      </c>
      <c r="N149" s="1" t="e">
        <f>#REF!+#REF!</f>
        <v>#REF!</v>
      </c>
      <c r="O149" s="1" t="e">
        <f>#REF!+#REF!</f>
        <v>#REF!</v>
      </c>
      <c r="P149" s="1" t="e">
        <f>#REF!+#REF!</f>
        <v>#REF!</v>
      </c>
      <c r="Q149" s="1" t="e">
        <f>#REF!+#REF!</f>
        <v>#REF!</v>
      </c>
      <c r="R149" s="1" t="e">
        <f>#REF!+#REF!</f>
        <v>#REF!</v>
      </c>
    </row>
    <row r="150" spans="1:26">
      <c r="A150" s="18"/>
      <c r="B150" s="25" t="s">
        <v>19</v>
      </c>
      <c r="C150" s="20" t="e">
        <f>'3.5'!#REF!</f>
        <v>#REF!</v>
      </c>
      <c r="D150" s="23" t="e">
        <f>'3.5'!#REF!</f>
        <v>#REF!</v>
      </c>
      <c r="E150" s="23" t="e">
        <f>'3.5'!#REF!</f>
        <v>#REF!</v>
      </c>
      <c r="F150" s="20" t="e">
        <f>'3.5'!#REF!</f>
        <v>#REF!</v>
      </c>
      <c r="G150" s="20" t="e">
        <f>'3.5'!#REF!</f>
        <v>#REF!</v>
      </c>
      <c r="H150" s="20" t="e">
        <f>'3.5'!#REF!</f>
        <v>#REF!</v>
      </c>
      <c r="I150" s="20" t="e">
        <f t="shared" si="14"/>
        <v>#REF!</v>
      </c>
      <c r="N150" s="1" t="e">
        <f>#REF!+#REF!</f>
        <v>#REF!</v>
      </c>
      <c r="O150" s="1" t="e">
        <f>#REF!+#REF!</f>
        <v>#REF!</v>
      </c>
      <c r="P150" s="1" t="e">
        <f>#REF!+#REF!</f>
        <v>#REF!</v>
      </c>
      <c r="Q150" s="1" t="e">
        <f>#REF!+#REF!</f>
        <v>#REF!</v>
      </c>
      <c r="R150" s="1" t="e">
        <f>#REF!+#REF!</f>
        <v>#REF!</v>
      </c>
    </row>
    <row r="151" spans="1:26">
      <c r="A151" s="18"/>
      <c r="B151" s="25" t="s">
        <v>20</v>
      </c>
      <c r="C151" s="20" t="e">
        <f>'3.6'!#REF!</f>
        <v>#REF!</v>
      </c>
      <c r="D151" s="23" t="e">
        <f>'3.6'!#REF!</f>
        <v>#REF!</v>
      </c>
      <c r="E151" s="23" t="e">
        <f>'3.6'!#REF!</f>
        <v>#REF!</v>
      </c>
      <c r="F151" s="20" t="e">
        <f>'3.6'!#REF!</f>
        <v>#REF!</v>
      </c>
      <c r="G151" s="20" t="e">
        <f>'3.6'!#REF!</f>
        <v>#REF!</v>
      </c>
      <c r="H151" s="20" t="e">
        <f>'3.6'!#REF!</f>
        <v>#REF!</v>
      </c>
      <c r="I151" s="20" t="e">
        <f t="shared" si="14"/>
        <v>#REF!</v>
      </c>
      <c r="N151" s="1" t="e">
        <f>#REF!+#REF!</f>
        <v>#REF!</v>
      </c>
      <c r="O151" s="1" t="e">
        <f>#REF!+#REF!</f>
        <v>#REF!</v>
      </c>
      <c r="P151" s="1" t="e">
        <f>#REF!+#REF!</f>
        <v>#REF!</v>
      </c>
      <c r="Q151" s="1" t="e">
        <f>#REF!+#REF!</f>
        <v>#REF!</v>
      </c>
      <c r="R151" s="1" t="e">
        <f>#REF!+#REF!</f>
        <v>#REF!</v>
      </c>
    </row>
    <row r="152" spans="1:26" s="3" customFormat="1">
      <c r="A152" s="19"/>
      <c r="B152" s="41" t="s">
        <v>22</v>
      </c>
      <c r="C152" s="23" t="e">
        <f>'3.7'!#REF!</f>
        <v>#REF!</v>
      </c>
      <c r="D152" s="23" t="e">
        <f>'3.7'!#REF!</f>
        <v>#REF!</v>
      </c>
      <c r="E152" s="23" t="e">
        <f>'3.7'!#REF!</f>
        <v>#REF!</v>
      </c>
      <c r="F152" s="23" t="e">
        <f>'3.7'!#REF!</f>
        <v>#REF!</v>
      </c>
      <c r="G152" s="23" t="e">
        <f>'3.7'!#REF!</f>
        <v>#REF!</v>
      </c>
      <c r="H152" s="23" t="e">
        <f>'3.7'!#REF!</f>
        <v>#REF!</v>
      </c>
      <c r="I152" s="23" t="e">
        <f t="shared" si="14"/>
        <v>#REF!</v>
      </c>
      <c r="L152" s="38"/>
      <c r="N152" s="3" t="e">
        <f>#REF!+#REF!</f>
        <v>#REF!</v>
      </c>
      <c r="O152" s="3" t="e">
        <f>#REF!+#REF!</f>
        <v>#REF!</v>
      </c>
      <c r="P152" s="3" t="e">
        <f>#REF!+#REF!</f>
        <v>#REF!</v>
      </c>
      <c r="Q152" s="3" t="e">
        <f>#REF!+#REF!</f>
        <v>#REF!</v>
      </c>
      <c r="R152" s="3" t="e">
        <f>#REF!+#REF!</f>
        <v>#REF!</v>
      </c>
      <c r="T152" s="1"/>
      <c r="U152" s="1"/>
      <c r="V152" s="1"/>
      <c r="W152" s="1"/>
      <c r="X152" s="1"/>
      <c r="Y152" s="1"/>
      <c r="Z152" s="1"/>
    </row>
    <row r="153" spans="1:26" s="3" customFormat="1">
      <c r="A153" s="19"/>
      <c r="B153" s="41" t="s">
        <v>21</v>
      </c>
      <c r="C153" s="23" t="e">
        <f>'3.8'!#REF!</f>
        <v>#REF!</v>
      </c>
      <c r="D153" s="23" t="e">
        <f>'3.8'!#REF!</f>
        <v>#REF!</v>
      </c>
      <c r="E153" s="23" t="e">
        <f>'3.8'!#REF!</f>
        <v>#REF!</v>
      </c>
      <c r="F153" s="23" t="e">
        <f>'3.8'!#REF!</f>
        <v>#REF!</v>
      </c>
      <c r="G153" s="23" t="e">
        <f>'3.8'!#REF!</f>
        <v>#REF!</v>
      </c>
      <c r="H153" s="23" t="e">
        <f>'3.8'!#REF!</f>
        <v>#REF!</v>
      </c>
      <c r="I153" s="23" t="e">
        <f t="shared" si="14"/>
        <v>#REF!</v>
      </c>
      <c r="L153" s="38"/>
      <c r="N153" s="3" t="e">
        <f>#REF!+#REF!</f>
        <v>#REF!</v>
      </c>
      <c r="O153" s="3" t="e">
        <f>#REF!+#REF!</f>
        <v>#REF!</v>
      </c>
      <c r="P153" s="3" t="e">
        <f>#REF!+#REF!</f>
        <v>#REF!</v>
      </c>
      <c r="Q153" s="3" t="e">
        <f>#REF!+#REF!</f>
        <v>#REF!</v>
      </c>
      <c r="R153" s="3" t="e">
        <f>#REF!+#REF!</f>
        <v>#REF!</v>
      </c>
      <c r="T153" s="1"/>
      <c r="U153" s="1"/>
      <c r="V153" s="1"/>
      <c r="W153" s="1"/>
      <c r="X153" s="1"/>
      <c r="Y153" s="1"/>
      <c r="Z153" s="1"/>
    </row>
    <row r="154" spans="1:26">
      <c r="A154" s="18"/>
      <c r="B154" s="25" t="s">
        <v>23</v>
      </c>
      <c r="C154" s="20" t="e">
        <f>'3.9'!#REF!</f>
        <v>#REF!</v>
      </c>
      <c r="D154" s="23" t="e">
        <f>'3.9'!#REF!</f>
        <v>#REF!</v>
      </c>
      <c r="E154" s="23" t="e">
        <f>'3.9'!#REF!</f>
        <v>#REF!</v>
      </c>
      <c r="F154" s="20" t="e">
        <f>'3.9'!#REF!</f>
        <v>#REF!</v>
      </c>
      <c r="G154" s="20" t="e">
        <f>'3.9'!#REF!</f>
        <v>#REF!</v>
      </c>
      <c r="H154" s="20" t="e">
        <f>'3.9'!#REF!</f>
        <v>#REF!</v>
      </c>
      <c r="I154" s="20" t="e">
        <f t="shared" si="14"/>
        <v>#REF!</v>
      </c>
      <c r="N154" s="1" t="e">
        <f>#REF!+#REF!</f>
        <v>#REF!</v>
      </c>
      <c r="O154" s="1" t="e">
        <f>#REF!+#REF!</f>
        <v>#REF!</v>
      </c>
      <c r="P154" s="1" t="e">
        <f>#REF!+#REF!</f>
        <v>#REF!</v>
      </c>
      <c r="Q154" s="1" t="e">
        <f>#REF!+#REF!</f>
        <v>#REF!</v>
      </c>
      <c r="R154" s="1" t="e">
        <f>#REF!+#REF!</f>
        <v>#REF!</v>
      </c>
    </row>
    <row r="155" spans="1:26">
      <c r="A155" s="18"/>
      <c r="B155" s="25" t="s">
        <v>24</v>
      </c>
      <c r="C155" s="20" t="e">
        <f>'3.10'!#REF!</f>
        <v>#REF!</v>
      </c>
      <c r="D155" s="23" t="e">
        <f>'3.10'!#REF!</f>
        <v>#REF!</v>
      </c>
      <c r="E155" s="23" t="e">
        <f>'3.10'!#REF!</f>
        <v>#REF!</v>
      </c>
      <c r="F155" s="20" t="e">
        <f>'3.10'!#REF!</f>
        <v>#REF!</v>
      </c>
      <c r="G155" s="20" t="e">
        <f>'3.10'!#REF!</f>
        <v>#REF!</v>
      </c>
      <c r="H155" s="20" t="e">
        <f>'3.10'!#REF!</f>
        <v>#REF!</v>
      </c>
      <c r="I155" s="20" t="e">
        <f t="shared" si="14"/>
        <v>#REF!</v>
      </c>
      <c r="N155" s="1" t="e">
        <f>#REF!+#REF!</f>
        <v>#REF!</v>
      </c>
      <c r="O155" s="1" t="e">
        <f>#REF!+#REF!</f>
        <v>#REF!</v>
      </c>
      <c r="P155" s="1" t="e">
        <f>#REF!+#REF!</f>
        <v>#REF!</v>
      </c>
      <c r="Q155" s="1" t="e">
        <f>#REF!+#REF!</f>
        <v>#REF!</v>
      </c>
      <c r="R155" s="1" t="e">
        <f>#REF!+#REF!</f>
        <v>#REF!</v>
      </c>
    </row>
    <row r="156" spans="1:26">
      <c r="A156" s="18"/>
      <c r="B156" s="25" t="s">
        <v>25</v>
      </c>
      <c r="C156" s="20" t="e">
        <f>'3.11'!#REF!</f>
        <v>#REF!</v>
      </c>
      <c r="D156" s="20" t="e">
        <f>'3.11'!#REF!</f>
        <v>#REF!</v>
      </c>
      <c r="E156" s="20" t="e">
        <f>'3.11'!#REF!</f>
        <v>#REF!</v>
      </c>
      <c r="F156" s="20" t="e">
        <f>'3.11'!#REF!</f>
        <v>#REF!</v>
      </c>
      <c r="G156" s="20" t="e">
        <f>'3.11'!#REF!</f>
        <v>#REF!</v>
      </c>
      <c r="H156" s="20" t="e">
        <f>'3.11'!#REF!</f>
        <v>#REF!</v>
      </c>
      <c r="I156" s="20" t="e">
        <f t="shared" si="14"/>
        <v>#REF!</v>
      </c>
      <c r="N156" s="1" t="e">
        <f>#REF!+#REF!</f>
        <v>#REF!</v>
      </c>
      <c r="O156" s="1" t="e">
        <f>#REF!+#REF!</f>
        <v>#REF!</v>
      </c>
      <c r="P156" s="1" t="e">
        <f>#REF!+#REF!</f>
        <v>#REF!</v>
      </c>
      <c r="Q156" s="1" t="e">
        <f>#REF!+#REF!</f>
        <v>#REF!</v>
      </c>
      <c r="R156" s="1" t="e">
        <f>#REF!+#REF!</f>
        <v>#REF!</v>
      </c>
    </row>
    <row r="157" spans="1:26">
      <c r="A157" s="18"/>
      <c r="B157" s="25" t="s">
        <v>26</v>
      </c>
      <c r="C157" s="20" t="e">
        <f>'3.12'!#REF!</f>
        <v>#REF!</v>
      </c>
      <c r="D157" s="20" t="e">
        <f>'3.12'!#REF!</f>
        <v>#REF!</v>
      </c>
      <c r="E157" s="20" t="e">
        <f>'3.12'!#REF!</f>
        <v>#REF!</v>
      </c>
      <c r="F157" s="20" t="e">
        <f>'3.12'!#REF!</f>
        <v>#REF!</v>
      </c>
      <c r="G157" s="20" t="e">
        <f>'3.12'!#REF!</f>
        <v>#REF!</v>
      </c>
      <c r="H157" s="20" t="e">
        <f>'3.12'!#REF!</f>
        <v>#REF!</v>
      </c>
      <c r="I157" s="20" t="e">
        <f t="shared" si="14"/>
        <v>#REF!</v>
      </c>
      <c r="N157" s="1" t="e">
        <f>#REF!+#REF!</f>
        <v>#REF!</v>
      </c>
      <c r="O157" s="1" t="e">
        <f>#REF!+#REF!</f>
        <v>#REF!</v>
      </c>
      <c r="P157" s="1" t="e">
        <f>#REF!+#REF!</f>
        <v>#REF!</v>
      </c>
      <c r="Q157" s="1" t="e">
        <f>#REF!+#REF!</f>
        <v>#REF!</v>
      </c>
      <c r="R157" s="1" t="e">
        <f>#REF!+#REF!</f>
        <v>#REF!</v>
      </c>
    </row>
    <row r="158" spans="1:26">
      <c r="A158" s="18"/>
      <c r="B158" s="25" t="s">
        <v>27</v>
      </c>
      <c r="C158" s="20" t="e">
        <f>'3.13'!#REF!</f>
        <v>#REF!</v>
      </c>
      <c r="D158" s="20" t="e">
        <f>'3.13'!#REF!</f>
        <v>#REF!</v>
      </c>
      <c r="E158" s="20" t="e">
        <f>'3.13'!#REF!</f>
        <v>#REF!</v>
      </c>
      <c r="F158" s="20" t="e">
        <f>'3.13'!#REF!</f>
        <v>#REF!</v>
      </c>
      <c r="G158" s="20" t="e">
        <f>'3.13'!#REF!</f>
        <v>#REF!</v>
      </c>
      <c r="H158" s="20" t="e">
        <f>'3.13'!#REF!</f>
        <v>#REF!</v>
      </c>
      <c r="I158" s="20" t="e">
        <f t="shared" si="14"/>
        <v>#REF!</v>
      </c>
      <c r="N158" s="1" t="e">
        <f>#REF!+#REF!</f>
        <v>#REF!</v>
      </c>
      <c r="O158" s="1" t="e">
        <f>#REF!+#REF!</f>
        <v>#REF!</v>
      </c>
      <c r="P158" s="1" t="e">
        <f>#REF!+#REF!</f>
        <v>#REF!</v>
      </c>
      <c r="Q158" s="1" t="e">
        <f>#REF!+#REF!</f>
        <v>#REF!</v>
      </c>
      <c r="R158" s="1" t="e">
        <f>#REF!+#REF!</f>
        <v>#REF!</v>
      </c>
    </row>
    <row r="159" spans="1:26">
      <c r="A159" s="18"/>
      <c r="B159" s="25" t="s">
        <v>28</v>
      </c>
      <c r="C159" s="20" t="e">
        <f>'3.14'!#REF!</f>
        <v>#REF!</v>
      </c>
      <c r="D159" s="20" t="e">
        <f>'3.14'!#REF!</f>
        <v>#REF!</v>
      </c>
      <c r="E159" s="20" t="e">
        <f>'3.14'!#REF!</f>
        <v>#REF!</v>
      </c>
      <c r="F159" s="20" t="e">
        <f>'3.14'!#REF!</f>
        <v>#REF!</v>
      </c>
      <c r="G159" s="20" t="e">
        <f>'3.14'!#REF!</f>
        <v>#REF!</v>
      </c>
      <c r="H159" s="20" t="e">
        <f>'3.14'!#REF!</f>
        <v>#REF!</v>
      </c>
      <c r="I159" s="20" t="e">
        <f t="shared" si="14"/>
        <v>#REF!</v>
      </c>
      <c r="N159" s="1" t="e">
        <f>#REF!+#REF!</f>
        <v>#REF!</v>
      </c>
      <c r="O159" s="1" t="e">
        <f>#REF!+#REF!</f>
        <v>#REF!</v>
      </c>
      <c r="P159" s="1" t="e">
        <f>#REF!+#REF!</f>
        <v>#REF!</v>
      </c>
      <c r="Q159" s="1" t="e">
        <f>#REF!+#REF!</f>
        <v>#REF!</v>
      </c>
      <c r="R159" s="1" t="e">
        <f>#REF!+#REF!</f>
        <v>#REF!</v>
      </c>
    </row>
    <row r="160" spans="1:26">
      <c r="A160" s="18"/>
      <c r="B160" s="25" t="s">
        <v>29</v>
      </c>
      <c r="C160" s="20" t="e">
        <f>'3.15'!#REF!</f>
        <v>#REF!</v>
      </c>
      <c r="D160" s="20" t="e">
        <f>'3.15'!#REF!</f>
        <v>#REF!</v>
      </c>
      <c r="E160" s="20" t="e">
        <f>'3.15'!#REF!</f>
        <v>#REF!</v>
      </c>
      <c r="F160" s="20" t="e">
        <f>'3.15'!#REF!</f>
        <v>#REF!</v>
      </c>
      <c r="G160" s="20" t="e">
        <f>'3.15'!#REF!</f>
        <v>#REF!</v>
      </c>
      <c r="H160" s="20" t="e">
        <f>'3.15'!#REF!</f>
        <v>#REF!</v>
      </c>
      <c r="I160" s="20" t="e">
        <f t="shared" si="14"/>
        <v>#REF!</v>
      </c>
      <c r="N160" s="1" t="e">
        <f>#REF!+#REF!</f>
        <v>#REF!</v>
      </c>
      <c r="O160" s="1" t="e">
        <f>#REF!+#REF!</f>
        <v>#REF!</v>
      </c>
      <c r="P160" s="1" t="e">
        <f>#REF!+#REF!</f>
        <v>#REF!</v>
      </c>
      <c r="Q160" s="1" t="e">
        <f>#REF!+#REF!</f>
        <v>#REF!</v>
      </c>
      <c r="R160" s="1" t="e">
        <f>#REF!+#REF!</f>
        <v>#REF!</v>
      </c>
    </row>
    <row r="161" spans="1:18">
      <c r="A161" s="18"/>
      <c r="B161" s="25" t="s">
        <v>30</v>
      </c>
      <c r="C161" s="20" t="e">
        <f>'3.16'!#REF!</f>
        <v>#REF!</v>
      </c>
      <c r="D161" s="20" t="e">
        <f>'3.16'!#REF!</f>
        <v>#REF!</v>
      </c>
      <c r="E161" s="20" t="e">
        <f>'3.16'!#REF!</f>
        <v>#REF!</v>
      </c>
      <c r="F161" s="20" t="e">
        <f>'3.16'!#REF!</f>
        <v>#REF!</v>
      </c>
      <c r="G161" s="20" t="e">
        <f>'3.16'!#REF!</f>
        <v>#REF!</v>
      </c>
      <c r="H161" s="20" t="e">
        <f>'3.16'!#REF!</f>
        <v>#REF!</v>
      </c>
      <c r="I161" s="20" t="e">
        <f t="shared" si="14"/>
        <v>#REF!</v>
      </c>
      <c r="N161" s="1" t="e">
        <f>#REF!+#REF!</f>
        <v>#REF!</v>
      </c>
      <c r="O161" s="1" t="e">
        <f>#REF!+#REF!</f>
        <v>#REF!</v>
      </c>
      <c r="P161" s="1" t="e">
        <f>#REF!+#REF!</f>
        <v>#REF!</v>
      </c>
      <c r="Q161" s="1" t="e">
        <f>#REF!+#REF!</f>
        <v>#REF!</v>
      </c>
      <c r="R161" s="1" t="e">
        <f>#REF!+#REF!</f>
        <v>#REF!</v>
      </c>
    </row>
    <row r="162" spans="1:18">
      <c r="A162" s="18"/>
      <c r="B162" s="25"/>
      <c r="C162" s="20"/>
      <c r="D162" s="20"/>
      <c r="E162" s="20"/>
      <c r="F162" s="20"/>
      <c r="G162" s="20"/>
      <c r="H162" s="20"/>
      <c r="I162" s="20"/>
    </row>
    <row r="163" spans="1:18">
      <c r="A163" s="19"/>
      <c r="B163" s="26" t="s">
        <v>31</v>
      </c>
      <c r="C163" s="21" t="e">
        <f t="shared" ref="C163:I163" si="15">SUM(C146:C162)</f>
        <v>#REF!</v>
      </c>
      <c r="D163" s="21" t="e">
        <f t="shared" si="15"/>
        <v>#REF!</v>
      </c>
      <c r="E163" s="21" t="e">
        <f t="shared" si="15"/>
        <v>#REF!</v>
      </c>
      <c r="F163" s="21" t="e">
        <f t="shared" si="15"/>
        <v>#REF!</v>
      </c>
      <c r="G163" s="21" t="e">
        <f t="shared" si="15"/>
        <v>#REF!</v>
      </c>
      <c r="H163" s="21" t="e">
        <f t="shared" si="15"/>
        <v>#REF!</v>
      </c>
      <c r="I163" s="21" t="e">
        <f t="shared" si="15"/>
        <v>#REF!</v>
      </c>
      <c r="N163" s="21" t="e">
        <f>SUM(N146:N162)</f>
        <v>#REF!</v>
      </c>
      <c r="O163" s="21" t="e">
        <f>SUM(O146:O162)</f>
        <v>#REF!</v>
      </c>
      <c r="P163" s="21" t="e">
        <f>SUM(P146:P162)</f>
        <v>#REF!</v>
      </c>
      <c r="Q163" s="21" t="e">
        <f>SUM(Q146:Q162)</f>
        <v>#REF!</v>
      </c>
      <c r="R163" s="21" t="e">
        <f>SUM(R146:R162)</f>
        <v>#REF!</v>
      </c>
    </row>
    <row r="164" spans="1:18">
      <c r="A164" s="19"/>
      <c r="B164" s="26"/>
      <c r="C164" s="21"/>
      <c r="D164" s="21"/>
      <c r="E164" s="21"/>
      <c r="F164" s="21"/>
      <c r="G164" s="21"/>
      <c r="H164" s="21"/>
      <c r="I164" s="21"/>
      <c r="N164" s="21"/>
      <c r="O164" s="21"/>
      <c r="P164" s="21"/>
      <c r="Q164" s="21"/>
      <c r="R164" s="21"/>
    </row>
    <row r="165" spans="1:18">
      <c r="A165" s="50" t="s">
        <v>163</v>
      </c>
      <c r="B165" s="51" t="s">
        <v>145</v>
      </c>
      <c r="C165" s="55" t="e">
        <f>'3.1'!#REF!</f>
        <v>#REF!</v>
      </c>
      <c r="D165" s="55" t="e">
        <f>'3.1'!#REF!</f>
        <v>#REF!</v>
      </c>
      <c r="E165" s="55" t="e">
        <f>'3.1'!#REF!</f>
        <v>#REF!</v>
      </c>
      <c r="F165" s="55" t="e">
        <f>'3.1'!#REF!</f>
        <v>#REF!</v>
      </c>
      <c r="G165" s="55" t="e">
        <f>'3.1'!#REF!</f>
        <v>#REF!</v>
      </c>
      <c r="H165" s="55" t="e">
        <f>'3.1'!#REF!</f>
        <v>#REF!</v>
      </c>
      <c r="I165" s="55" t="e">
        <f>'3.1'!#REF!</f>
        <v>#REF!</v>
      </c>
      <c r="N165" s="21"/>
      <c r="O165" s="21"/>
      <c r="P165" s="21"/>
      <c r="Q165" s="21"/>
      <c r="R165" s="21"/>
    </row>
    <row r="166" spans="1:18">
      <c r="A166" s="52"/>
      <c r="B166" s="51" t="s">
        <v>146</v>
      </c>
      <c r="C166" s="55" t="e">
        <f>'3.2'!#REF!</f>
        <v>#REF!</v>
      </c>
      <c r="D166" s="55" t="e">
        <f>'3.2'!#REF!</f>
        <v>#REF!</v>
      </c>
      <c r="E166" s="55" t="e">
        <f>'3.2'!#REF!</f>
        <v>#REF!</v>
      </c>
      <c r="F166" s="55" t="e">
        <f>'3.2'!#REF!</f>
        <v>#REF!</v>
      </c>
      <c r="G166" s="55" t="e">
        <f>'3.2'!#REF!</f>
        <v>#REF!</v>
      </c>
      <c r="H166" s="55" t="e">
        <f>'3.2'!#REF!</f>
        <v>#REF!</v>
      </c>
      <c r="I166" s="55" t="e">
        <f>'3.2'!#REF!</f>
        <v>#REF!</v>
      </c>
      <c r="N166" s="21"/>
      <c r="O166" s="21"/>
      <c r="P166" s="21"/>
      <c r="Q166" s="21"/>
      <c r="R166" s="21"/>
    </row>
    <row r="167" spans="1:18">
      <c r="A167" s="52"/>
      <c r="B167" s="51" t="s">
        <v>147</v>
      </c>
      <c r="C167" s="55" t="e">
        <f>'3.3'!#REF!</f>
        <v>#REF!</v>
      </c>
      <c r="D167" s="55" t="e">
        <f>'3.3'!#REF!</f>
        <v>#REF!</v>
      </c>
      <c r="E167" s="55" t="e">
        <f>'3.3'!#REF!</f>
        <v>#REF!</v>
      </c>
      <c r="F167" s="55" t="e">
        <f>'3.3'!#REF!</f>
        <v>#REF!</v>
      </c>
      <c r="G167" s="55" t="e">
        <f>'3.3'!#REF!</f>
        <v>#REF!</v>
      </c>
      <c r="H167" s="55" t="e">
        <f>'3.3'!#REF!</f>
        <v>#REF!</v>
      </c>
      <c r="I167" s="55" t="e">
        <f>'3.3'!#REF!</f>
        <v>#REF!</v>
      </c>
      <c r="N167" s="21"/>
      <c r="O167" s="21"/>
      <c r="P167" s="21"/>
      <c r="Q167" s="21"/>
      <c r="R167" s="21"/>
    </row>
    <row r="168" spans="1:18">
      <c r="A168" s="52"/>
      <c r="B168" s="51" t="s">
        <v>18</v>
      </c>
      <c r="C168" s="55" t="e">
        <f>'3.4'!#REF!</f>
        <v>#REF!</v>
      </c>
      <c r="D168" s="55" t="e">
        <f>'3.4'!#REF!</f>
        <v>#REF!</v>
      </c>
      <c r="E168" s="55" t="e">
        <f>'3.4'!#REF!</f>
        <v>#REF!</v>
      </c>
      <c r="F168" s="55" t="e">
        <f>'3.4'!#REF!</f>
        <v>#REF!</v>
      </c>
      <c r="G168" s="55" t="e">
        <f>'3.4'!#REF!</f>
        <v>#REF!</v>
      </c>
      <c r="H168" s="55" t="e">
        <f>'3.4'!#REF!</f>
        <v>#REF!</v>
      </c>
      <c r="I168" s="55" t="e">
        <f>'3.4'!#REF!</f>
        <v>#REF!</v>
      </c>
      <c r="N168" s="21"/>
      <c r="O168" s="21"/>
      <c r="P168" s="21"/>
      <c r="Q168" s="21"/>
      <c r="R168" s="21"/>
    </row>
    <row r="169" spans="1:18">
      <c r="A169" s="52"/>
      <c r="B169" s="51" t="s">
        <v>19</v>
      </c>
      <c r="C169" s="55" t="e">
        <f>'3.5'!#REF!</f>
        <v>#REF!</v>
      </c>
      <c r="D169" s="55" t="e">
        <f>'3.5'!#REF!</f>
        <v>#REF!</v>
      </c>
      <c r="E169" s="55" t="e">
        <f>'3.5'!#REF!</f>
        <v>#REF!</v>
      </c>
      <c r="F169" s="55" t="e">
        <f>'3.5'!#REF!</f>
        <v>#REF!</v>
      </c>
      <c r="G169" s="55" t="e">
        <f>'3.5'!#REF!</f>
        <v>#REF!</v>
      </c>
      <c r="H169" s="55" t="e">
        <f>'3.5'!#REF!</f>
        <v>#REF!</v>
      </c>
      <c r="I169" s="55" t="e">
        <f>'3.5'!#REF!</f>
        <v>#REF!</v>
      </c>
      <c r="N169" s="21"/>
      <c r="O169" s="21"/>
      <c r="P169" s="21"/>
      <c r="Q169" s="21"/>
      <c r="R169" s="21"/>
    </row>
    <row r="170" spans="1:18">
      <c r="A170" s="52"/>
      <c r="B170" s="51" t="s">
        <v>20</v>
      </c>
      <c r="C170" s="55" t="e">
        <f>'3.6'!#REF!</f>
        <v>#REF!</v>
      </c>
      <c r="D170" s="55" t="e">
        <f>'3.6'!#REF!</f>
        <v>#REF!</v>
      </c>
      <c r="E170" s="55" t="e">
        <f>'3.6'!#REF!</f>
        <v>#REF!</v>
      </c>
      <c r="F170" s="55" t="e">
        <f>'3.6'!#REF!</f>
        <v>#REF!</v>
      </c>
      <c r="G170" s="55" t="e">
        <f>'3.6'!#REF!</f>
        <v>#REF!</v>
      </c>
      <c r="H170" s="55" t="e">
        <f>'3.6'!#REF!</f>
        <v>#REF!</v>
      </c>
      <c r="I170" s="55" t="e">
        <f>'3.6'!#REF!</f>
        <v>#REF!</v>
      </c>
      <c r="N170" s="21"/>
      <c r="O170" s="21"/>
      <c r="P170" s="21"/>
      <c r="Q170" s="21"/>
      <c r="R170" s="21"/>
    </row>
    <row r="171" spans="1:18">
      <c r="A171" s="52"/>
      <c r="B171" s="51" t="s">
        <v>22</v>
      </c>
      <c r="C171" s="55" t="e">
        <f>'3.7'!#REF!</f>
        <v>#REF!</v>
      </c>
      <c r="D171" s="55" t="e">
        <f>'3.7'!#REF!</f>
        <v>#REF!</v>
      </c>
      <c r="E171" s="55" t="e">
        <f>'3.7'!#REF!</f>
        <v>#REF!</v>
      </c>
      <c r="F171" s="55" t="e">
        <f>'3.7'!#REF!</f>
        <v>#REF!</v>
      </c>
      <c r="G171" s="55" t="e">
        <f>'3.7'!#REF!</f>
        <v>#REF!</v>
      </c>
      <c r="H171" s="55" t="e">
        <f>'3.7'!#REF!</f>
        <v>#REF!</v>
      </c>
      <c r="I171" s="55" t="e">
        <f>'3.7'!#REF!</f>
        <v>#REF!</v>
      </c>
      <c r="N171" s="21"/>
      <c r="O171" s="21"/>
      <c r="P171" s="21"/>
      <c r="Q171" s="21"/>
      <c r="R171" s="21"/>
    </row>
    <row r="172" spans="1:18">
      <c r="A172" s="52"/>
      <c r="B172" s="51" t="s">
        <v>21</v>
      </c>
      <c r="C172" s="55" t="e">
        <f>'3.8'!#REF!</f>
        <v>#REF!</v>
      </c>
      <c r="D172" s="55" t="e">
        <f>'3.8'!#REF!</f>
        <v>#REF!</v>
      </c>
      <c r="E172" s="55" t="e">
        <f>'3.8'!#REF!</f>
        <v>#REF!</v>
      </c>
      <c r="F172" s="55" t="e">
        <f>'3.8'!#REF!</f>
        <v>#REF!</v>
      </c>
      <c r="G172" s="55" t="e">
        <f>'3.8'!#REF!</f>
        <v>#REF!</v>
      </c>
      <c r="H172" s="55" t="e">
        <f>'3.8'!#REF!</f>
        <v>#REF!</v>
      </c>
      <c r="I172" s="55" t="e">
        <f>'3.8'!#REF!</f>
        <v>#REF!</v>
      </c>
      <c r="N172" s="21"/>
      <c r="O172" s="21"/>
      <c r="P172" s="21"/>
      <c r="Q172" s="21"/>
      <c r="R172" s="21"/>
    </row>
    <row r="173" spans="1:18">
      <c r="A173" s="52"/>
      <c r="B173" s="51" t="s">
        <v>23</v>
      </c>
      <c r="C173" s="55" t="e">
        <f>'3.9'!#REF!</f>
        <v>#REF!</v>
      </c>
      <c r="D173" s="55" t="e">
        <f>'3.9'!#REF!</f>
        <v>#REF!</v>
      </c>
      <c r="E173" s="55" t="e">
        <f>'3.9'!#REF!</f>
        <v>#REF!</v>
      </c>
      <c r="F173" s="55" t="e">
        <f>'3.9'!#REF!</f>
        <v>#REF!</v>
      </c>
      <c r="G173" s="55" t="e">
        <f>'3.9'!#REF!</f>
        <v>#REF!</v>
      </c>
      <c r="H173" s="55" t="e">
        <f>'3.9'!#REF!</f>
        <v>#REF!</v>
      </c>
      <c r="I173" s="55" t="e">
        <f>'3.9'!#REF!</f>
        <v>#REF!</v>
      </c>
      <c r="N173" s="21"/>
      <c r="O173" s="21"/>
      <c r="P173" s="21"/>
      <c r="Q173" s="21"/>
      <c r="R173" s="21"/>
    </row>
    <row r="174" spans="1:18">
      <c r="A174" s="52"/>
      <c r="B174" s="51" t="s">
        <v>24</v>
      </c>
      <c r="C174" s="55" t="e">
        <f>'3.10'!#REF!</f>
        <v>#REF!</v>
      </c>
      <c r="D174" s="55" t="e">
        <f>'3.10'!#REF!</f>
        <v>#REF!</v>
      </c>
      <c r="E174" s="55" t="e">
        <f>'3.10'!#REF!</f>
        <v>#REF!</v>
      </c>
      <c r="F174" s="55" t="e">
        <f>'3.10'!#REF!</f>
        <v>#REF!</v>
      </c>
      <c r="G174" s="55" t="e">
        <f>'3.10'!#REF!</f>
        <v>#REF!</v>
      </c>
      <c r="H174" s="55" t="e">
        <f>'3.10'!#REF!</f>
        <v>#REF!</v>
      </c>
      <c r="I174" s="55" t="e">
        <f>'3.10'!#REF!</f>
        <v>#REF!</v>
      </c>
      <c r="N174" s="21"/>
      <c r="O174" s="21"/>
      <c r="P174" s="21"/>
      <c r="Q174" s="21"/>
      <c r="R174" s="21"/>
    </row>
    <row r="175" spans="1:18">
      <c r="A175" s="52"/>
      <c r="B175" s="51" t="s">
        <v>25</v>
      </c>
      <c r="C175" s="55" t="e">
        <f>'3.11'!#REF!</f>
        <v>#REF!</v>
      </c>
      <c r="D175" s="55" t="e">
        <f>'3.11'!#REF!</f>
        <v>#REF!</v>
      </c>
      <c r="E175" s="55" t="e">
        <f>'3.11'!#REF!</f>
        <v>#REF!</v>
      </c>
      <c r="F175" s="55" t="e">
        <f>'3.11'!#REF!</f>
        <v>#REF!</v>
      </c>
      <c r="G175" s="55" t="e">
        <f>'3.11'!#REF!</f>
        <v>#REF!</v>
      </c>
      <c r="H175" s="55" t="e">
        <f>'3.11'!#REF!</f>
        <v>#REF!</v>
      </c>
      <c r="I175" s="55" t="e">
        <f>'3.11'!#REF!</f>
        <v>#REF!</v>
      </c>
      <c r="N175" s="21"/>
      <c r="O175" s="21"/>
      <c r="P175" s="21"/>
      <c r="Q175" s="21"/>
      <c r="R175" s="21"/>
    </row>
    <row r="176" spans="1:18">
      <c r="A176" s="52"/>
      <c r="B176" s="51" t="s">
        <v>26</v>
      </c>
      <c r="C176" s="55" t="e">
        <f>'3.12'!#REF!</f>
        <v>#REF!</v>
      </c>
      <c r="D176" s="55" t="e">
        <f>'3.12'!#REF!</f>
        <v>#REF!</v>
      </c>
      <c r="E176" s="55" t="e">
        <f>'3.12'!#REF!</f>
        <v>#REF!</v>
      </c>
      <c r="F176" s="55" t="e">
        <f>'3.12'!#REF!</f>
        <v>#REF!</v>
      </c>
      <c r="G176" s="55" t="e">
        <f>'3.12'!#REF!</f>
        <v>#REF!</v>
      </c>
      <c r="H176" s="55" t="e">
        <f>'3.12'!#REF!</f>
        <v>#REF!</v>
      </c>
      <c r="I176" s="55" t="e">
        <f>'3.12'!#REF!</f>
        <v>#REF!</v>
      </c>
      <c r="N176" s="21"/>
      <c r="O176" s="21"/>
      <c r="P176" s="21"/>
      <c r="Q176" s="21"/>
      <c r="R176" s="21"/>
    </row>
    <row r="177" spans="1:18">
      <c r="A177" s="52"/>
      <c r="B177" s="51" t="s">
        <v>27</v>
      </c>
      <c r="C177" s="55" t="e">
        <f>'3.13'!#REF!</f>
        <v>#REF!</v>
      </c>
      <c r="D177" s="55" t="e">
        <f>'3.13'!#REF!</f>
        <v>#REF!</v>
      </c>
      <c r="E177" s="55" t="e">
        <f>'3.13'!#REF!</f>
        <v>#REF!</v>
      </c>
      <c r="F177" s="55" t="e">
        <f>'3.13'!#REF!</f>
        <v>#REF!</v>
      </c>
      <c r="G177" s="55" t="e">
        <f>'3.13'!#REF!</f>
        <v>#REF!</v>
      </c>
      <c r="H177" s="55" t="e">
        <f>'3.13'!#REF!</f>
        <v>#REF!</v>
      </c>
      <c r="I177" s="55" t="e">
        <f>'3.13'!#REF!</f>
        <v>#REF!</v>
      </c>
      <c r="N177" s="21"/>
      <c r="O177" s="21"/>
      <c r="P177" s="21"/>
      <c r="Q177" s="21"/>
      <c r="R177" s="21"/>
    </row>
    <row r="178" spans="1:18">
      <c r="A178" s="52"/>
      <c r="B178" s="51" t="s">
        <v>28</v>
      </c>
      <c r="C178" s="55" t="e">
        <f>'3.14'!#REF!</f>
        <v>#REF!</v>
      </c>
      <c r="D178" s="55" t="e">
        <f>'3.14'!#REF!</f>
        <v>#REF!</v>
      </c>
      <c r="E178" s="55" t="e">
        <f>'3.14'!#REF!</f>
        <v>#REF!</v>
      </c>
      <c r="F178" s="55" t="e">
        <f>'3.14'!#REF!</f>
        <v>#REF!</v>
      </c>
      <c r="G178" s="55" t="e">
        <f>'3.14'!#REF!</f>
        <v>#REF!</v>
      </c>
      <c r="H178" s="55" t="e">
        <f>'3.14'!#REF!</f>
        <v>#REF!</v>
      </c>
      <c r="I178" s="55" t="e">
        <f>'3.14'!#REF!</f>
        <v>#REF!</v>
      </c>
      <c r="N178" s="21"/>
      <c r="O178" s="21"/>
      <c r="P178" s="21"/>
      <c r="Q178" s="21"/>
      <c r="R178" s="21"/>
    </row>
    <row r="179" spans="1:18">
      <c r="A179" s="52"/>
      <c r="B179" s="51" t="s">
        <v>29</v>
      </c>
      <c r="C179" s="55" t="e">
        <f>'3.15'!#REF!</f>
        <v>#REF!</v>
      </c>
      <c r="D179" s="55" t="e">
        <f>'3.15'!#REF!</f>
        <v>#REF!</v>
      </c>
      <c r="E179" s="55" t="e">
        <f>'3.15'!#REF!</f>
        <v>#REF!</v>
      </c>
      <c r="F179" s="55" t="e">
        <f>'3.15'!#REF!</f>
        <v>#REF!</v>
      </c>
      <c r="G179" s="55" t="e">
        <f>'3.15'!#REF!</f>
        <v>#REF!</v>
      </c>
      <c r="H179" s="55" t="e">
        <f>'3.15'!#REF!</f>
        <v>#REF!</v>
      </c>
      <c r="I179" s="55" t="e">
        <f>'3.15'!#REF!</f>
        <v>#REF!</v>
      </c>
      <c r="N179" s="21"/>
      <c r="O179" s="21"/>
      <c r="P179" s="21"/>
      <c r="Q179" s="21"/>
      <c r="R179" s="21"/>
    </row>
    <row r="180" spans="1:18">
      <c r="A180" s="52"/>
      <c r="B180" s="51" t="s">
        <v>30</v>
      </c>
      <c r="C180" s="55" t="e">
        <f>'3.16'!#REF!</f>
        <v>#REF!</v>
      </c>
      <c r="D180" s="55" t="e">
        <f>'3.16'!#REF!</f>
        <v>#REF!</v>
      </c>
      <c r="E180" s="55" t="e">
        <f>'3.16'!#REF!</f>
        <v>#REF!</v>
      </c>
      <c r="F180" s="55" t="e">
        <f>'3.16'!#REF!</f>
        <v>#REF!</v>
      </c>
      <c r="G180" s="55" t="e">
        <f>'3.16'!#REF!</f>
        <v>#REF!</v>
      </c>
      <c r="H180" s="55" t="e">
        <f>'3.16'!#REF!</f>
        <v>#REF!</v>
      </c>
      <c r="I180" s="55" t="e">
        <f>'3.16'!#REF!</f>
        <v>#REF!</v>
      </c>
      <c r="N180" s="21"/>
      <c r="O180" s="21"/>
      <c r="P180" s="21"/>
      <c r="Q180" s="21"/>
      <c r="R180" s="21"/>
    </row>
    <row r="181" spans="1:18">
      <c r="A181" s="52"/>
      <c r="B181" s="51"/>
      <c r="C181" s="49"/>
      <c r="D181" s="49"/>
      <c r="E181" s="49"/>
      <c r="F181" s="49"/>
      <c r="G181" s="49"/>
      <c r="H181" s="49"/>
      <c r="I181" s="49"/>
      <c r="N181" s="21"/>
      <c r="O181" s="21"/>
      <c r="P181" s="21"/>
      <c r="Q181" s="21"/>
      <c r="R181" s="21"/>
    </row>
    <row r="182" spans="1:18">
      <c r="A182" s="52"/>
      <c r="B182" s="53" t="s">
        <v>31</v>
      </c>
      <c r="C182" s="49" t="e">
        <f>SUM(C165:C181)</f>
        <v>#REF!</v>
      </c>
      <c r="D182" s="49" t="e">
        <f t="shared" ref="D182:I182" si="16">SUM(D165:D181)</f>
        <v>#REF!</v>
      </c>
      <c r="E182" s="49" t="e">
        <f t="shared" si="16"/>
        <v>#REF!</v>
      </c>
      <c r="F182" s="49" t="e">
        <f t="shared" si="16"/>
        <v>#REF!</v>
      </c>
      <c r="G182" s="49" t="e">
        <f t="shared" si="16"/>
        <v>#REF!</v>
      </c>
      <c r="H182" s="49" t="e">
        <f t="shared" si="16"/>
        <v>#REF!</v>
      </c>
      <c r="I182" s="49" t="e">
        <f t="shared" si="16"/>
        <v>#REF!</v>
      </c>
      <c r="N182" s="21"/>
      <c r="O182" s="21"/>
      <c r="P182" s="21"/>
      <c r="Q182" s="21"/>
      <c r="R182" s="21"/>
    </row>
    <row r="183" spans="1:18">
      <c r="A183" s="37"/>
      <c r="B183" s="26"/>
      <c r="C183" s="21"/>
      <c r="D183" s="21"/>
      <c r="E183" s="21"/>
      <c r="F183" s="21"/>
      <c r="G183" s="21"/>
      <c r="H183" s="21"/>
      <c r="I183" s="21"/>
      <c r="N183" s="21"/>
      <c r="O183" s="21"/>
      <c r="P183" s="21"/>
      <c r="Q183" s="21"/>
      <c r="R183" s="21"/>
    </row>
    <row r="184" spans="1:18">
      <c r="A184" s="50" t="s">
        <v>164</v>
      </c>
      <c r="B184" s="51" t="s">
        <v>145</v>
      </c>
      <c r="C184" s="55">
        <v>0</v>
      </c>
      <c r="D184" s="55">
        <v>0</v>
      </c>
      <c r="E184" s="55">
        <v>0</v>
      </c>
      <c r="F184" s="55">
        <v>0</v>
      </c>
      <c r="G184" s="55">
        <v>0</v>
      </c>
      <c r="H184" s="55">
        <v>0</v>
      </c>
      <c r="I184" s="55">
        <v>0</v>
      </c>
      <c r="N184" s="21"/>
      <c r="O184" s="21"/>
      <c r="P184" s="21"/>
      <c r="Q184" s="21"/>
      <c r="R184" s="21"/>
    </row>
    <row r="185" spans="1:18">
      <c r="A185" s="54"/>
      <c r="B185" s="51" t="s">
        <v>146</v>
      </c>
      <c r="C185" s="55" t="e">
        <f>'3.2'!#REF!</f>
        <v>#REF!</v>
      </c>
      <c r="D185" s="55" t="e">
        <f>'3.2'!#REF!</f>
        <v>#REF!</v>
      </c>
      <c r="E185" s="55" t="e">
        <f>'3.2'!#REF!</f>
        <v>#REF!</v>
      </c>
      <c r="F185" s="55" t="e">
        <f>'3.2'!#REF!</f>
        <v>#REF!</v>
      </c>
      <c r="G185" s="55" t="e">
        <f>'3.2'!#REF!</f>
        <v>#REF!</v>
      </c>
      <c r="H185" s="55" t="e">
        <f>'3.2'!#REF!</f>
        <v>#REF!</v>
      </c>
      <c r="I185" s="55" t="e">
        <f>'3.2'!#REF!</f>
        <v>#REF!</v>
      </c>
      <c r="N185" s="21"/>
      <c r="O185" s="21"/>
      <c r="P185" s="21"/>
      <c r="Q185" s="21"/>
      <c r="R185" s="21"/>
    </row>
    <row r="186" spans="1:18">
      <c r="A186" s="54"/>
      <c r="B186" s="51" t="s">
        <v>147</v>
      </c>
      <c r="C186" s="55">
        <v>0</v>
      </c>
      <c r="D186" s="55">
        <v>0</v>
      </c>
      <c r="E186" s="55">
        <v>0</v>
      </c>
      <c r="F186" s="55">
        <v>0</v>
      </c>
      <c r="G186" s="55">
        <v>0</v>
      </c>
      <c r="H186" s="55">
        <v>0</v>
      </c>
      <c r="I186" s="55">
        <v>0</v>
      </c>
      <c r="N186" s="21"/>
      <c r="O186" s="21"/>
      <c r="P186" s="21"/>
      <c r="Q186" s="21"/>
      <c r="R186" s="21"/>
    </row>
    <row r="187" spans="1:18">
      <c r="A187" s="54"/>
      <c r="B187" s="51" t="s">
        <v>18</v>
      </c>
      <c r="C187" s="55">
        <v>87</v>
      </c>
      <c r="D187" s="55">
        <v>26</v>
      </c>
      <c r="E187" s="55">
        <v>17</v>
      </c>
      <c r="F187" s="55">
        <v>0</v>
      </c>
      <c r="G187" s="55">
        <v>0</v>
      </c>
      <c r="H187" s="55">
        <v>0</v>
      </c>
      <c r="I187" s="55">
        <v>130</v>
      </c>
      <c r="N187" s="21"/>
      <c r="O187" s="21"/>
      <c r="P187" s="21"/>
      <c r="Q187" s="21"/>
      <c r="R187" s="21"/>
    </row>
    <row r="188" spans="1:18">
      <c r="A188" s="54"/>
      <c r="B188" s="51" t="s">
        <v>19</v>
      </c>
      <c r="C188" s="55">
        <v>0</v>
      </c>
      <c r="D188" s="55">
        <v>26</v>
      </c>
      <c r="E188" s="55">
        <v>22</v>
      </c>
      <c r="F188" s="55">
        <v>0</v>
      </c>
      <c r="G188" s="55">
        <v>0</v>
      </c>
      <c r="H188" s="55">
        <v>212</v>
      </c>
      <c r="I188" s="55">
        <v>260</v>
      </c>
      <c r="N188" s="21"/>
      <c r="O188" s="21"/>
      <c r="P188" s="21"/>
      <c r="Q188" s="21"/>
      <c r="R188" s="21"/>
    </row>
    <row r="189" spans="1:18">
      <c r="A189" s="54"/>
      <c r="B189" s="51" t="s">
        <v>20</v>
      </c>
      <c r="C189" s="55">
        <v>0</v>
      </c>
      <c r="D189" s="55">
        <v>0</v>
      </c>
      <c r="E189" s="55">
        <v>0</v>
      </c>
      <c r="F189" s="55">
        <v>0</v>
      </c>
      <c r="G189" s="55">
        <v>0</v>
      </c>
      <c r="H189" s="55">
        <v>0</v>
      </c>
      <c r="I189" s="55">
        <v>0</v>
      </c>
      <c r="N189" s="21"/>
      <c r="O189" s="21"/>
      <c r="P189" s="21"/>
      <c r="Q189" s="21"/>
      <c r="R189" s="21"/>
    </row>
    <row r="190" spans="1:18">
      <c r="A190" s="54"/>
      <c r="B190" s="51" t="s">
        <v>22</v>
      </c>
      <c r="C190" s="55">
        <v>0</v>
      </c>
      <c r="D190" s="55">
        <v>32</v>
      </c>
      <c r="E190" s="55">
        <v>7</v>
      </c>
      <c r="F190" s="55">
        <v>0</v>
      </c>
      <c r="G190" s="55">
        <v>0</v>
      </c>
      <c r="H190" s="55">
        <v>0</v>
      </c>
      <c r="I190" s="55">
        <v>39</v>
      </c>
      <c r="N190" s="21"/>
      <c r="O190" s="21"/>
      <c r="P190" s="21"/>
      <c r="Q190" s="21"/>
      <c r="R190" s="21"/>
    </row>
    <row r="191" spans="1:18">
      <c r="A191" s="54"/>
      <c r="B191" s="51" t="s">
        <v>21</v>
      </c>
      <c r="C191" s="55">
        <v>0</v>
      </c>
      <c r="D191" s="55">
        <v>0</v>
      </c>
      <c r="E191" s="55">
        <v>0</v>
      </c>
      <c r="F191" s="55">
        <v>0</v>
      </c>
      <c r="G191" s="55">
        <v>0</v>
      </c>
      <c r="H191" s="55">
        <v>0</v>
      </c>
      <c r="I191" s="55">
        <v>0</v>
      </c>
      <c r="N191" s="21"/>
      <c r="O191" s="21"/>
      <c r="P191" s="21"/>
      <c r="Q191" s="21"/>
      <c r="R191" s="21"/>
    </row>
    <row r="192" spans="1:18">
      <c r="A192" s="54"/>
      <c r="B192" s="51" t="s">
        <v>23</v>
      </c>
      <c r="C192" s="55">
        <v>50</v>
      </c>
      <c r="D192" s="55">
        <v>0</v>
      </c>
      <c r="E192" s="55">
        <v>0</v>
      </c>
      <c r="F192" s="55">
        <v>0</v>
      </c>
      <c r="G192" s="55">
        <v>0</v>
      </c>
      <c r="H192" s="55">
        <v>0</v>
      </c>
      <c r="I192" s="55">
        <v>50</v>
      </c>
      <c r="N192" s="21"/>
      <c r="O192" s="21"/>
      <c r="P192" s="21"/>
      <c r="Q192" s="21"/>
      <c r="R192" s="21"/>
    </row>
    <row r="193" spans="1:18">
      <c r="A193" s="54"/>
      <c r="B193" s="51" t="s">
        <v>24</v>
      </c>
      <c r="C193" s="55">
        <v>25</v>
      </c>
      <c r="D193" s="55">
        <v>8</v>
      </c>
      <c r="E193" s="55">
        <v>0</v>
      </c>
      <c r="F193" s="55">
        <v>0</v>
      </c>
      <c r="G193" s="55">
        <v>0</v>
      </c>
      <c r="H193" s="55">
        <v>0</v>
      </c>
      <c r="I193" s="55">
        <v>33</v>
      </c>
      <c r="N193" s="21"/>
      <c r="O193" s="21"/>
      <c r="P193" s="21"/>
      <c r="Q193" s="21"/>
      <c r="R193" s="21"/>
    </row>
    <row r="194" spans="1:18">
      <c r="A194" s="54"/>
      <c r="B194" s="51" t="s">
        <v>25</v>
      </c>
      <c r="C194" s="55">
        <v>40</v>
      </c>
      <c r="D194" s="55">
        <v>0</v>
      </c>
      <c r="E194" s="55">
        <v>0</v>
      </c>
      <c r="F194" s="55">
        <v>0</v>
      </c>
      <c r="G194" s="55">
        <v>0</v>
      </c>
      <c r="H194" s="55">
        <v>0</v>
      </c>
      <c r="I194" s="55">
        <v>40</v>
      </c>
      <c r="N194" s="21"/>
      <c r="O194" s="21"/>
      <c r="P194" s="21"/>
      <c r="Q194" s="21"/>
      <c r="R194" s="21"/>
    </row>
    <row r="195" spans="1:18">
      <c r="A195" s="54"/>
      <c r="B195" s="51" t="s">
        <v>26</v>
      </c>
      <c r="C195" s="55">
        <v>0</v>
      </c>
      <c r="D195" s="55">
        <v>0</v>
      </c>
      <c r="E195" s="55">
        <v>1</v>
      </c>
      <c r="F195" s="55">
        <v>0</v>
      </c>
      <c r="G195" s="55">
        <v>0</v>
      </c>
      <c r="H195" s="55">
        <v>0</v>
      </c>
      <c r="I195" s="55">
        <v>1</v>
      </c>
      <c r="N195" s="21"/>
      <c r="O195" s="21"/>
      <c r="P195" s="21"/>
      <c r="Q195" s="21"/>
      <c r="R195" s="21"/>
    </row>
    <row r="196" spans="1:18">
      <c r="A196" s="54"/>
      <c r="B196" s="51" t="s">
        <v>27</v>
      </c>
      <c r="C196" s="55">
        <v>0</v>
      </c>
      <c r="D196" s="55">
        <v>0</v>
      </c>
      <c r="E196" s="55">
        <v>0</v>
      </c>
      <c r="F196" s="55">
        <v>0</v>
      </c>
      <c r="G196" s="55">
        <v>0</v>
      </c>
      <c r="H196" s="55">
        <v>0</v>
      </c>
      <c r="I196" s="55">
        <v>0</v>
      </c>
      <c r="N196" s="21"/>
      <c r="O196" s="21"/>
      <c r="P196" s="21"/>
      <c r="Q196" s="21"/>
      <c r="R196" s="21"/>
    </row>
    <row r="197" spans="1:18">
      <c r="A197" s="54"/>
      <c r="B197" s="51" t="s">
        <v>28</v>
      </c>
      <c r="C197" s="55">
        <v>0</v>
      </c>
      <c r="D197" s="55">
        <v>0</v>
      </c>
      <c r="E197" s="55">
        <v>0</v>
      </c>
      <c r="F197" s="55">
        <v>0</v>
      </c>
      <c r="G197" s="55">
        <v>0</v>
      </c>
      <c r="H197" s="55">
        <v>0</v>
      </c>
      <c r="I197" s="55">
        <v>0</v>
      </c>
      <c r="N197" s="21"/>
      <c r="O197" s="21"/>
      <c r="P197" s="21"/>
      <c r="Q197" s="21"/>
      <c r="R197" s="21"/>
    </row>
    <row r="198" spans="1:18">
      <c r="A198" s="54"/>
      <c r="B198" s="51" t="s">
        <v>29</v>
      </c>
      <c r="C198" s="55">
        <v>0</v>
      </c>
      <c r="D198" s="55">
        <v>0</v>
      </c>
      <c r="E198" s="55">
        <v>0</v>
      </c>
      <c r="F198" s="55">
        <v>0</v>
      </c>
      <c r="G198" s="55">
        <v>0</v>
      </c>
      <c r="H198" s="55">
        <v>0</v>
      </c>
      <c r="I198" s="55">
        <v>0</v>
      </c>
      <c r="N198" s="21"/>
      <c r="O198" s="21"/>
      <c r="P198" s="21"/>
      <c r="Q198" s="21"/>
      <c r="R198" s="21"/>
    </row>
    <row r="199" spans="1:18">
      <c r="A199" s="54"/>
      <c r="B199" s="51" t="s">
        <v>30</v>
      </c>
      <c r="C199" s="49">
        <v>0</v>
      </c>
      <c r="D199" s="49">
        <v>20</v>
      </c>
      <c r="E199" s="49">
        <v>0</v>
      </c>
      <c r="F199" s="49">
        <v>0</v>
      </c>
      <c r="G199" s="49">
        <v>0</v>
      </c>
      <c r="H199" s="49">
        <v>0</v>
      </c>
      <c r="I199" s="49">
        <v>20</v>
      </c>
      <c r="N199" s="21"/>
      <c r="O199" s="21"/>
      <c r="P199" s="21"/>
      <c r="Q199" s="21"/>
      <c r="R199" s="21"/>
    </row>
    <row r="200" spans="1:18">
      <c r="A200" s="54"/>
      <c r="B200" s="51"/>
      <c r="C200" s="49"/>
      <c r="D200" s="49"/>
      <c r="E200" s="49"/>
      <c r="F200" s="49"/>
      <c r="G200" s="49"/>
      <c r="H200" s="49"/>
      <c r="I200" s="49"/>
      <c r="N200" s="21"/>
      <c r="O200" s="21"/>
      <c r="P200" s="21"/>
      <c r="Q200" s="21"/>
      <c r="R200" s="21"/>
    </row>
    <row r="201" spans="1:18">
      <c r="A201" s="54"/>
      <c r="B201" s="53" t="s">
        <v>31</v>
      </c>
      <c r="C201" s="49" t="e">
        <f>SUM(C184:C200)</f>
        <v>#REF!</v>
      </c>
      <c r="D201" s="49" t="e">
        <f t="shared" ref="D201:I201" si="17">SUM(D184:D200)</f>
        <v>#REF!</v>
      </c>
      <c r="E201" s="49" t="e">
        <f t="shared" si="17"/>
        <v>#REF!</v>
      </c>
      <c r="F201" s="49" t="e">
        <f t="shared" si="17"/>
        <v>#REF!</v>
      </c>
      <c r="G201" s="49" t="e">
        <f t="shared" si="17"/>
        <v>#REF!</v>
      </c>
      <c r="H201" s="49" t="e">
        <f t="shared" si="17"/>
        <v>#REF!</v>
      </c>
      <c r="I201" s="49" t="e">
        <f t="shared" si="17"/>
        <v>#REF!</v>
      </c>
      <c r="N201" s="21"/>
      <c r="O201" s="21"/>
      <c r="P201" s="21"/>
      <c r="Q201" s="21"/>
      <c r="R201" s="21"/>
    </row>
    <row r="202" spans="1:18">
      <c r="A202" s="26"/>
      <c r="B202" s="26"/>
      <c r="C202" s="21"/>
      <c r="D202" s="21"/>
      <c r="E202" s="21"/>
      <c r="F202" s="21"/>
      <c r="G202" s="21"/>
      <c r="H202" s="21"/>
      <c r="I202" s="21"/>
      <c r="L202" s="38"/>
      <c r="N202" s="1" t="e">
        <f>C163-N163</f>
        <v>#REF!</v>
      </c>
      <c r="O202" s="1" t="e">
        <f>D163-O163</f>
        <v>#REF!</v>
      </c>
      <c r="P202" s="1" t="e">
        <f>E163-P163</f>
        <v>#REF!</v>
      </c>
      <c r="Q202" s="1" t="e">
        <f>F163-Q163</f>
        <v>#REF!</v>
      </c>
      <c r="R202" s="1" t="e">
        <f>G163-R163</f>
        <v>#REF!</v>
      </c>
    </row>
    <row r="203" spans="1:18">
      <c r="A203" s="27" t="s">
        <v>13</v>
      </c>
      <c r="B203" s="27"/>
      <c r="C203" s="24"/>
      <c r="D203" s="24"/>
      <c r="E203" s="24"/>
      <c r="F203" s="24"/>
      <c r="G203" s="24"/>
      <c r="H203" s="24"/>
      <c r="I203" s="24"/>
      <c r="L203" s="38"/>
    </row>
    <row r="204" spans="1:18">
      <c r="A204" s="26"/>
      <c r="B204" s="26"/>
      <c r="C204" s="20"/>
      <c r="D204" s="20"/>
      <c r="E204" s="20"/>
      <c r="F204" s="20"/>
      <c r="G204" s="20"/>
      <c r="H204" s="20"/>
      <c r="I204" s="20"/>
      <c r="L204" s="38"/>
    </row>
    <row r="205" spans="1:18">
      <c r="A205" s="35" t="s">
        <v>157</v>
      </c>
      <c r="B205" s="25" t="s">
        <v>145</v>
      </c>
      <c r="C205" s="20" t="e">
        <f>'3.1'!#REF!</f>
        <v>#REF!</v>
      </c>
      <c r="D205" s="20" t="e">
        <f>'3.1'!#REF!</f>
        <v>#REF!</v>
      </c>
      <c r="E205" s="20" t="e">
        <f>'3.1'!#REF!</f>
        <v>#REF!</v>
      </c>
      <c r="F205" s="20" t="e">
        <f>'3.1'!#REF!</f>
        <v>#REF!</v>
      </c>
      <c r="G205" s="20" t="e">
        <f>'3.1'!#REF!</f>
        <v>#REF!</v>
      </c>
      <c r="H205" s="20" t="e">
        <f>'3.1'!#REF!</f>
        <v>#REF!</v>
      </c>
      <c r="I205" s="20" t="e">
        <f>SUM(C205:H205)</f>
        <v>#REF!</v>
      </c>
      <c r="J205" s="1" t="e">
        <f>I224+I127-#REF!</f>
        <v>#REF!</v>
      </c>
      <c r="K205" s="1" t="e">
        <f>I205-J205</f>
        <v>#REF!</v>
      </c>
      <c r="L205" s="38"/>
    </row>
    <row r="206" spans="1:18">
      <c r="A206" s="35"/>
      <c r="B206" s="25" t="s">
        <v>146</v>
      </c>
      <c r="C206" s="20" t="e">
        <f>'3.2'!#REF!</f>
        <v>#REF!</v>
      </c>
      <c r="D206" s="20" t="e">
        <f>'3.2'!#REF!</f>
        <v>#REF!</v>
      </c>
      <c r="E206" s="20" t="e">
        <f>'3.2'!#REF!</f>
        <v>#REF!</v>
      </c>
      <c r="F206" s="20" t="e">
        <f>'3.2'!#REF!</f>
        <v>#REF!</v>
      </c>
      <c r="G206" s="20" t="e">
        <f>'3.2'!#REF!</f>
        <v>#REF!</v>
      </c>
      <c r="H206" s="20" t="e">
        <f>'3.2'!#REF!</f>
        <v>#REF!</v>
      </c>
      <c r="I206" s="20" t="e">
        <f t="shared" ref="I206:I220" si="18">SUM(C206:H206)</f>
        <v>#REF!</v>
      </c>
      <c r="J206" s="1" t="e">
        <f t="shared" ref="J206:J220" si="19">I225+I128-I322</f>
        <v>#REF!</v>
      </c>
      <c r="K206" s="1" t="e">
        <f t="shared" ref="K206:K241" si="20">I206-J206</f>
        <v>#REF!</v>
      </c>
      <c r="L206" s="38"/>
    </row>
    <row r="207" spans="1:18">
      <c r="A207" s="35"/>
      <c r="B207" s="25" t="s">
        <v>147</v>
      </c>
      <c r="C207" s="20" t="e">
        <f>'3.3'!#REF!</f>
        <v>#REF!</v>
      </c>
      <c r="D207" s="20" t="e">
        <f>'3.3'!#REF!</f>
        <v>#REF!</v>
      </c>
      <c r="E207" s="20" t="e">
        <f>'3.3'!#REF!</f>
        <v>#REF!</v>
      </c>
      <c r="F207" s="20" t="e">
        <f>'3.3'!#REF!</f>
        <v>#REF!</v>
      </c>
      <c r="G207" s="20" t="e">
        <f>'3.3'!#REF!</f>
        <v>#REF!</v>
      </c>
      <c r="H207" s="20" t="e">
        <f>'3.3'!#REF!</f>
        <v>#REF!</v>
      </c>
      <c r="I207" s="20" t="e">
        <f t="shared" si="18"/>
        <v>#REF!</v>
      </c>
      <c r="J207" s="1" t="e">
        <f t="shared" si="19"/>
        <v>#REF!</v>
      </c>
      <c r="K207" s="1" t="e">
        <f t="shared" si="20"/>
        <v>#REF!</v>
      </c>
      <c r="L207" s="38"/>
    </row>
    <row r="208" spans="1:18" s="3" customFormat="1">
      <c r="A208" s="35"/>
      <c r="B208" s="41" t="s">
        <v>18</v>
      </c>
      <c r="C208" s="23" t="e">
        <f>'3.4'!#REF!</f>
        <v>#REF!</v>
      </c>
      <c r="D208" s="23" t="e">
        <f>'3.4'!#REF!</f>
        <v>#REF!</v>
      </c>
      <c r="E208" s="23" t="e">
        <f>'3.4'!#REF!</f>
        <v>#REF!</v>
      </c>
      <c r="F208" s="23" t="e">
        <f>'3.4'!#REF!</f>
        <v>#REF!</v>
      </c>
      <c r="G208" s="23" t="e">
        <f>'3.4'!#REF!</f>
        <v>#REF!</v>
      </c>
      <c r="H208" s="23" t="e">
        <f>'3.4'!#REF!</f>
        <v>#REF!</v>
      </c>
      <c r="I208" s="23" t="e">
        <f t="shared" si="18"/>
        <v>#REF!</v>
      </c>
      <c r="J208" s="3" t="e">
        <f t="shared" si="19"/>
        <v>#REF!</v>
      </c>
      <c r="K208" s="3" t="e">
        <f t="shared" si="20"/>
        <v>#REF!</v>
      </c>
      <c r="L208" s="38"/>
    </row>
    <row r="209" spans="1:12" s="3" customFormat="1">
      <c r="A209" s="35"/>
      <c r="B209" s="41" t="s">
        <v>19</v>
      </c>
      <c r="C209" s="23" t="e">
        <f>'3.5'!#REF!</f>
        <v>#REF!</v>
      </c>
      <c r="D209" s="23" t="e">
        <f>'3.5'!#REF!</f>
        <v>#REF!</v>
      </c>
      <c r="E209" s="23" t="e">
        <f>'3.5'!#REF!</f>
        <v>#REF!</v>
      </c>
      <c r="F209" s="23" t="e">
        <f>'3.5'!#REF!</f>
        <v>#REF!</v>
      </c>
      <c r="G209" s="23" t="e">
        <f>'3.5'!#REF!</f>
        <v>#REF!</v>
      </c>
      <c r="H209" s="23" t="e">
        <f>'3.5'!#REF!</f>
        <v>#REF!</v>
      </c>
      <c r="I209" s="23" t="e">
        <f t="shared" si="18"/>
        <v>#REF!</v>
      </c>
      <c r="J209" s="3" t="e">
        <f t="shared" si="19"/>
        <v>#REF!</v>
      </c>
      <c r="K209" s="3" t="e">
        <f t="shared" si="20"/>
        <v>#REF!</v>
      </c>
      <c r="L209" s="38"/>
    </row>
    <row r="210" spans="1:12" s="3" customFormat="1">
      <c r="A210" s="35"/>
      <c r="B210" s="41" t="s">
        <v>20</v>
      </c>
      <c r="C210" s="23" t="e">
        <f>'3.6'!#REF!</f>
        <v>#REF!</v>
      </c>
      <c r="D210" s="23" t="e">
        <f>'3.6'!#REF!</f>
        <v>#REF!</v>
      </c>
      <c r="E210" s="23" t="e">
        <f>'3.6'!#REF!</f>
        <v>#REF!</v>
      </c>
      <c r="F210" s="23" t="e">
        <f>'3.6'!#REF!</f>
        <v>#REF!</v>
      </c>
      <c r="G210" s="23" t="e">
        <f>'3.6'!#REF!</f>
        <v>#REF!</v>
      </c>
      <c r="H210" s="23" t="e">
        <f>'3.6'!#REF!</f>
        <v>#REF!</v>
      </c>
      <c r="I210" s="23" t="e">
        <f t="shared" si="18"/>
        <v>#REF!</v>
      </c>
      <c r="J210" s="3" t="e">
        <f t="shared" si="19"/>
        <v>#REF!</v>
      </c>
      <c r="K210" s="3" t="e">
        <f t="shared" si="20"/>
        <v>#REF!</v>
      </c>
      <c r="L210" s="38"/>
    </row>
    <row r="211" spans="1:12" s="3" customFormat="1">
      <c r="A211" s="35"/>
      <c r="B211" s="41" t="s">
        <v>22</v>
      </c>
      <c r="C211" s="23" t="e">
        <f>'3.7'!#REF!</f>
        <v>#REF!</v>
      </c>
      <c r="D211" s="23" t="e">
        <f>'3.7'!#REF!</f>
        <v>#REF!</v>
      </c>
      <c r="E211" s="23" t="e">
        <f>'3.7'!#REF!</f>
        <v>#REF!</v>
      </c>
      <c r="F211" s="23" t="e">
        <f>'3.7'!#REF!</f>
        <v>#REF!</v>
      </c>
      <c r="G211" s="23" t="e">
        <f>'3.7'!#REF!</f>
        <v>#REF!</v>
      </c>
      <c r="H211" s="23" t="e">
        <f>'3.7'!#REF!</f>
        <v>#REF!</v>
      </c>
      <c r="I211" s="23" t="e">
        <f t="shared" si="18"/>
        <v>#REF!</v>
      </c>
      <c r="J211" s="3" t="e">
        <f t="shared" si="19"/>
        <v>#REF!</v>
      </c>
      <c r="K211" s="3" t="e">
        <f t="shared" si="20"/>
        <v>#REF!</v>
      </c>
      <c r="L211" s="38"/>
    </row>
    <row r="212" spans="1:12" s="3" customFormat="1">
      <c r="A212" s="35"/>
      <c r="B212" s="41" t="s">
        <v>21</v>
      </c>
      <c r="C212" s="23" t="e">
        <f>'3.8'!#REF!</f>
        <v>#REF!</v>
      </c>
      <c r="D212" s="23" t="e">
        <f>'3.8'!#REF!</f>
        <v>#REF!</v>
      </c>
      <c r="E212" s="23" t="e">
        <f>'3.8'!#REF!</f>
        <v>#REF!</v>
      </c>
      <c r="F212" s="23" t="e">
        <f>'3.8'!#REF!</f>
        <v>#REF!</v>
      </c>
      <c r="G212" s="23" t="e">
        <f>'3.8'!#REF!</f>
        <v>#REF!</v>
      </c>
      <c r="H212" s="23" t="e">
        <f>'3.8'!#REF!</f>
        <v>#REF!</v>
      </c>
      <c r="I212" s="23" t="e">
        <f t="shared" si="18"/>
        <v>#REF!</v>
      </c>
      <c r="J212" s="3" t="e">
        <f t="shared" si="19"/>
        <v>#REF!</v>
      </c>
      <c r="K212" s="3" t="e">
        <f t="shared" si="20"/>
        <v>#REF!</v>
      </c>
      <c r="L212" s="38"/>
    </row>
    <row r="213" spans="1:12" s="3" customFormat="1">
      <c r="A213" s="35"/>
      <c r="B213" s="41" t="s">
        <v>23</v>
      </c>
      <c r="C213" s="23" t="e">
        <f>'3.9'!#REF!</f>
        <v>#REF!</v>
      </c>
      <c r="D213" s="23" t="e">
        <f>'3.9'!#REF!</f>
        <v>#REF!</v>
      </c>
      <c r="E213" s="23" t="e">
        <f>'3.9'!#REF!</f>
        <v>#REF!</v>
      </c>
      <c r="F213" s="23" t="e">
        <f>'3.9'!#REF!</f>
        <v>#REF!</v>
      </c>
      <c r="G213" s="23" t="e">
        <f>'3.9'!#REF!</f>
        <v>#REF!</v>
      </c>
      <c r="H213" s="23" t="e">
        <f>'3.9'!#REF!</f>
        <v>#REF!</v>
      </c>
      <c r="I213" s="23" t="e">
        <f t="shared" si="18"/>
        <v>#REF!</v>
      </c>
      <c r="J213" s="3" t="e">
        <f t="shared" si="19"/>
        <v>#REF!</v>
      </c>
      <c r="K213" s="3" t="e">
        <f t="shared" si="20"/>
        <v>#REF!</v>
      </c>
      <c r="L213" s="38"/>
    </row>
    <row r="214" spans="1:12">
      <c r="A214" s="35"/>
      <c r="B214" s="25" t="s">
        <v>24</v>
      </c>
      <c r="C214" s="20" t="e">
        <f>'3.10'!#REF!</f>
        <v>#REF!</v>
      </c>
      <c r="D214" s="20" t="e">
        <f>'3.10'!#REF!</f>
        <v>#REF!</v>
      </c>
      <c r="E214" s="20" t="e">
        <f>'3.10'!#REF!</f>
        <v>#REF!</v>
      </c>
      <c r="F214" s="20" t="e">
        <f>'3.10'!#REF!</f>
        <v>#REF!</v>
      </c>
      <c r="G214" s="20" t="e">
        <f>'3.10'!#REF!</f>
        <v>#REF!</v>
      </c>
      <c r="H214" s="20" t="e">
        <f>'3.10'!#REF!</f>
        <v>#REF!</v>
      </c>
      <c r="I214" s="20" t="e">
        <f t="shared" si="18"/>
        <v>#REF!</v>
      </c>
      <c r="J214" s="1" t="e">
        <f t="shared" si="19"/>
        <v>#REF!</v>
      </c>
      <c r="K214" s="1" t="e">
        <f t="shared" si="20"/>
        <v>#REF!</v>
      </c>
      <c r="L214" s="38"/>
    </row>
    <row r="215" spans="1:12">
      <c r="A215" s="35"/>
      <c r="B215" s="25" t="s">
        <v>25</v>
      </c>
      <c r="C215" s="20" t="e">
        <f>'3.11'!#REF!</f>
        <v>#REF!</v>
      </c>
      <c r="D215" s="20" t="e">
        <f>'3.11'!#REF!</f>
        <v>#REF!</v>
      </c>
      <c r="E215" s="20" t="e">
        <f>'3.11'!#REF!</f>
        <v>#REF!</v>
      </c>
      <c r="F215" s="20" t="e">
        <f>'3.11'!#REF!</f>
        <v>#REF!</v>
      </c>
      <c r="G215" s="20" t="e">
        <f>'3.11'!#REF!</f>
        <v>#REF!</v>
      </c>
      <c r="H215" s="20" t="e">
        <f>'3.11'!#REF!</f>
        <v>#REF!</v>
      </c>
      <c r="I215" s="20" t="e">
        <f t="shared" si="18"/>
        <v>#REF!</v>
      </c>
      <c r="J215" s="1" t="e">
        <f t="shared" si="19"/>
        <v>#REF!</v>
      </c>
      <c r="K215" s="1" t="e">
        <f t="shared" si="20"/>
        <v>#REF!</v>
      </c>
      <c r="L215" s="38"/>
    </row>
    <row r="216" spans="1:12">
      <c r="A216" s="35"/>
      <c r="B216" s="25" t="s">
        <v>26</v>
      </c>
      <c r="C216" s="20" t="e">
        <f>'3.12'!#REF!</f>
        <v>#REF!</v>
      </c>
      <c r="D216" s="20" t="e">
        <f>'3.12'!#REF!</f>
        <v>#REF!</v>
      </c>
      <c r="E216" s="20" t="e">
        <f>'3.12'!#REF!</f>
        <v>#REF!</v>
      </c>
      <c r="F216" s="20" t="e">
        <f>'3.12'!#REF!</f>
        <v>#REF!</v>
      </c>
      <c r="G216" s="20" t="e">
        <f>'3.12'!#REF!</f>
        <v>#REF!</v>
      </c>
      <c r="H216" s="20" t="e">
        <f>'3.12'!#REF!</f>
        <v>#REF!</v>
      </c>
      <c r="I216" s="20" t="e">
        <f t="shared" si="18"/>
        <v>#REF!</v>
      </c>
      <c r="J216" s="1" t="e">
        <f t="shared" si="19"/>
        <v>#REF!</v>
      </c>
      <c r="K216" s="1" t="e">
        <f t="shared" si="20"/>
        <v>#REF!</v>
      </c>
      <c r="L216" s="38"/>
    </row>
    <row r="217" spans="1:12">
      <c r="A217" s="35"/>
      <c r="B217" s="25" t="s">
        <v>27</v>
      </c>
      <c r="C217" s="20" t="e">
        <f>'3.13'!#REF!</f>
        <v>#REF!</v>
      </c>
      <c r="D217" s="20" t="e">
        <f>'3.13'!#REF!</f>
        <v>#REF!</v>
      </c>
      <c r="E217" s="20" t="e">
        <f>'3.13'!#REF!</f>
        <v>#REF!</v>
      </c>
      <c r="F217" s="20" t="e">
        <f>'3.13'!#REF!</f>
        <v>#REF!</v>
      </c>
      <c r="G217" s="20" t="e">
        <f>'3.13'!#REF!</f>
        <v>#REF!</v>
      </c>
      <c r="H217" s="20" t="e">
        <f>'3.13'!#REF!</f>
        <v>#REF!</v>
      </c>
      <c r="I217" s="20" t="e">
        <f t="shared" si="18"/>
        <v>#REF!</v>
      </c>
      <c r="J217" s="1" t="e">
        <f t="shared" si="19"/>
        <v>#REF!</v>
      </c>
      <c r="K217" s="1" t="e">
        <f t="shared" si="20"/>
        <v>#REF!</v>
      </c>
      <c r="L217" s="38"/>
    </row>
    <row r="218" spans="1:12">
      <c r="A218" s="35"/>
      <c r="B218" s="25" t="s">
        <v>28</v>
      </c>
      <c r="C218" s="20" t="e">
        <f>'3.14'!#REF!</f>
        <v>#REF!</v>
      </c>
      <c r="D218" s="20" t="e">
        <f>'3.14'!#REF!</f>
        <v>#REF!</v>
      </c>
      <c r="E218" s="20" t="e">
        <f>'3.14'!#REF!</f>
        <v>#REF!</v>
      </c>
      <c r="F218" s="20" t="e">
        <f>'3.14'!#REF!</f>
        <v>#REF!</v>
      </c>
      <c r="G218" s="20" t="e">
        <f>'3.14'!#REF!</f>
        <v>#REF!</v>
      </c>
      <c r="H218" s="20" t="e">
        <f>'3.14'!#REF!</f>
        <v>#REF!</v>
      </c>
      <c r="I218" s="20" t="e">
        <f t="shared" si="18"/>
        <v>#REF!</v>
      </c>
      <c r="J218" s="1" t="e">
        <f t="shared" si="19"/>
        <v>#REF!</v>
      </c>
      <c r="K218" s="1" t="e">
        <f t="shared" si="20"/>
        <v>#REF!</v>
      </c>
      <c r="L218" s="38"/>
    </row>
    <row r="219" spans="1:12">
      <c r="A219" s="35"/>
      <c r="B219" s="25" t="s">
        <v>29</v>
      </c>
      <c r="C219" s="20" t="e">
        <f>'3.15'!#REF!</f>
        <v>#REF!</v>
      </c>
      <c r="D219" s="20" t="e">
        <f>'3.15'!#REF!</f>
        <v>#REF!</v>
      </c>
      <c r="E219" s="20" t="e">
        <f>'3.15'!#REF!</f>
        <v>#REF!</v>
      </c>
      <c r="F219" s="20" t="e">
        <f>'3.15'!#REF!</f>
        <v>#REF!</v>
      </c>
      <c r="G219" s="20" t="e">
        <f>'3.15'!#REF!</f>
        <v>#REF!</v>
      </c>
      <c r="H219" s="20" t="e">
        <f>'3.15'!#REF!</f>
        <v>#REF!</v>
      </c>
      <c r="I219" s="20" t="e">
        <f t="shared" si="18"/>
        <v>#REF!</v>
      </c>
      <c r="J219" s="1" t="e">
        <f t="shared" si="19"/>
        <v>#REF!</v>
      </c>
      <c r="K219" s="1" t="e">
        <f t="shared" si="20"/>
        <v>#REF!</v>
      </c>
      <c r="L219" s="38"/>
    </row>
    <row r="220" spans="1:12">
      <c r="A220" s="35"/>
      <c r="B220" s="25" t="s">
        <v>30</v>
      </c>
      <c r="C220" s="20" t="e">
        <f>'3.16'!#REF!</f>
        <v>#REF!</v>
      </c>
      <c r="D220" s="20" t="e">
        <f>'3.16'!#REF!</f>
        <v>#REF!</v>
      </c>
      <c r="E220" s="20" t="e">
        <f>'3.16'!#REF!</f>
        <v>#REF!</v>
      </c>
      <c r="F220" s="20" t="e">
        <f>'3.16'!#REF!</f>
        <v>#REF!</v>
      </c>
      <c r="G220" s="20" t="e">
        <f>'3.16'!#REF!</f>
        <v>#REF!</v>
      </c>
      <c r="H220" s="20" t="e">
        <f>'3.16'!#REF!</f>
        <v>#REF!</v>
      </c>
      <c r="I220" s="20" t="e">
        <f t="shared" si="18"/>
        <v>#REF!</v>
      </c>
      <c r="J220" s="1" t="e">
        <f t="shared" si="19"/>
        <v>#REF!</v>
      </c>
      <c r="K220" s="1" t="e">
        <f t="shared" si="20"/>
        <v>#REF!</v>
      </c>
      <c r="L220" s="38"/>
    </row>
    <row r="221" spans="1:12">
      <c r="A221" s="35"/>
      <c r="B221" s="25"/>
      <c r="C221" s="20"/>
      <c r="D221" s="20"/>
      <c r="E221" s="20"/>
      <c r="F221" s="20"/>
      <c r="G221" s="20"/>
      <c r="H221" s="20"/>
      <c r="I221" s="20"/>
      <c r="J221" s="2"/>
      <c r="K221" s="1">
        <f t="shared" si="20"/>
        <v>0</v>
      </c>
      <c r="L221" s="38"/>
    </row>
    <row r="222" spans="1:12">
      <c r="A222" s="35"/>
      <c r="B222" s="26" t="s">
        <v>31</v>
      </c>
      <c r="C222" s="21" t="e">
        <f t="shared" ref="C222:I222" si="21">SUM(C205:C221)</f>
        <v>#REF!</v>
      </c>
      <c r="D222" s="21" t="e">
        <f t="shared" si="21"/>
        <v>#REF!</v>
      </c>
      <c r="E222" s="21" t="e">
        <f t="shared" si="21"/>
        <v>#REF!</v>
      </c>
      <c r="F222" s="21" t="e">
        <f t="shared" si="21"/>
        <v>#REF!</v>
      </c>
      <c r="G222" s="21" t="e">
        <f t="shared" si="21"/>
        <v>#REF!</v>
      </c>
      <c r="H222" s="21" t="e">
        <f t="shared" si="21"/>
        <v>#REF!</v>
      </c>
      <c r="I222" s="21" t="e">
        <f t="shared" si="21"/>
        <v>#REF!</v>
      </c>
      <c r="J222" s="2" t="e">
        <f>I241+I144-I338</f>
        <v>#REF!</v>
      </c>
      <c r="K222" s="1" t="e">
        <f t="shared" si="20"/>
        <v>#REF!</v>
      </c>
      <c r="L222" s="47" t="e">
        <f>((I260-I222)/I222)*100</f>
        <v>#REF!</v>
      </c>
    </row>
    <row r="223" spans="1:12">
      <c r="A223" s="35"/>
      <c r="B223" s="26"/>
      <c r="C223" s="20"/>
      <c r="D223" s="20"/>
      <c r="E223" s="20"/>
      <c r="F223" s="20"/>
      <c r="G223" s="20"/>
      <c r="H223" s="20"/>
      <c r="I223" s="20"/>
      <c r="K223" s="1">
        <f t="shared" si="20"/>
        <v>0</v>
      </c>
      <c r="L223" s="38"/>
    </row>
    <row r="224" spans="1:12">
      <c r="A224" s="36" t="s">
        <v>158</v>
      </c>
      <c r="B224" s="25" t="s">
        <v>145</v>
      </c>
      <c r="C224" s="20" t="e">
        <f>'3.1'!#REF!</f>
        <v>#REF!</v>
      </c>
      <c r="D224" s="20" t="e">
        <f>'3.1'!#REF!</f>
        <v>#REF!</v>
      </c>
      <c r="E224" s="20" t="e">
        <f>'3.1'!#REF!</f>
        <v>#REF!</v>
      </c>
      <c r="F224" s="20" t="e">
        <f>'3.1'!#REF!</f>
        <v>#REF!</v>
      </c>
      <c r="G224" s="20" t="e">
        <f>'3.1'!#REF!</f>
        <v>#REF!</v>
      </c>
      <c r="H224" s="20" t="e">
        <f>'3.1'!#REF!</f>
        <v>#REF!</v>
      </c>
      <c r="I224" s="20" t="e">
        <f>SUM(C224:H224)</f>
        <v>#REF!</v>
      </c>
      <c r="J224" s="1" t="e">
        <f t="shared" ref="J224:J239" si="22">I243+I146-I340</f>
        <v>#REF!</v>
      </c>
      <c r="K224" s="1" t="e">
        <f t="shared" si="20"/>
        <v>#REF!</v>
      </c>
      <c r="L224" s="38"/>
    </row>
    <row r="225" spans="1:12">
      <c r="A225" s="37"/>
      <c r="B225" s="25" t="s">
        <v>146</v>
      </c>
      <c r="C225" s="20" t="e">
        <f>'3.2'!#REF!</f>
        <v>#REF!</v>
      </c>
      <c r="D225" s="20" t="e">
        <f>'3.2'!#REF!</f>
        <v>#REF!</v>
      </c>
      <c r="E225" s="20" t="e">
        <f>'3.2'!#REF!</f>
        <v>#REF!</v>
      </c>
      <c r="F225" s="20" t="e">
        <f>'3.2'!#REF!</f>
        <v>#REF!</v>
      </c>
      <c r="G225" s="20" t="e">
        <f>'3.2'!#REF!</f>
        <v>#REF!</v>
      </c>
      <c r="H225" s="20" t="e">
        <f>'3.2'!#REF!</f>
        <v>#REF!</v>
      </c>
      <c r="I225" s="20" t="e">
        <f t="shared" ref="I225:I239" si="23">SUM(C225:H225)</f>
        <v>#REF!</v>
      </c>
      <c r="J225" s="1" t="e">
        <f t="shared" si="22"/>
        <v>#REF!</v>
      </c>
      <c r="K225" s="1" t="e">
        <f t="shared" si="20"/>
        <v>#REF!</v>
      </c>
      <c r="L225" s="38"/>
    </row>
    <row r="226" spans="1:12">
      <c r="A226" s="37"/>
      <c r="B226" s="25" t="s">
        <v>147</v>
      </c>
      <c r="C226" s="20" t="e">
        <f>'3.3'!#REF!</f>
        <v>#REF!</v>
      </c>
      <c r="D226" s="20" t="e">
        <f>'3.3'!#REF!</f>
        <v>#REF!</v>
      </c>
      <c r="E226" s="20" t="e">
        <f>'3.3'!#REF!</f>
        <v>#REF!</v>
      </c>
      <c r="F226" s="20" t="e">
        <f>'3.3'!#REF!</f>
        <v>#REF!</v>
      </c>
      <c r="G226" s="20" t="e">
        <f>'3.3'!#REF!</f>
        <v>#REF!</v>
      </c>
      <c r="H226" s="20" t="e">
        <f>'3.3'!#REF!</f>
        <v>#REF!</v>
      </c>
      <c r="I226" s="20" t="e">
        <f t="shared" si="23"/>
        <v>#REF!</v>
      </c>
      <c r="J226" s="1" t="e">
        <f t="shared" si="22"/>
        <v>#REF!</v>
      </c>
      <c r="K226" s="1" t="e">
        <f t="shared" si="20"/>
        <v>#REF!</v>
      </c>
      <c r="L226" s="38"/>
    </row>
    <row r="227" spans="1:12" s="3" customFormat="1">
      <c r="A227" s="37"/>
      <c r="B227" s="41" t="s">
        <v>18</v>
      </c>
      <c r="C227" s="23" t="e">
        <f>'3.4'!#REF!</f>
        <v>#REF!</v>
      </c>
      <c r="D227" s="23" t="e">
        <f>'3.4'!#REF!</f>
        <v>#REF!</v>
      </c>
      <c r="E227" s="23" t="e">
        <f>'3.4'!#REF!</f>
        <v>#REF!</v>
      </c>
      <c r="F227" s="23" t="e">
        <f>'3.4'!#REF!</f>
        <v>#REF!</v>
      </c>
      <c r="G227" s="23" t="e">
        <f>'3.4'!#REF!</f>
        <v>#REF!</v>
      </c>
      <c r="H227" s="23" t="e">
        <f>'3.4'!#REF!</f>
        <v>#REF!</v>
      </c>
      <c r="I227" s="23" t="e">
        <f t="shared" si="23"/>
        <v>#REF!</v>
      </c>
      <c r="J227" s="3" t="e">
        <f t="shared" si="22"/>
        <v>#REF!</v>
      </c>
      <c r="K227" s="3" t="e">
        <f t="shared" si="20"/>
        <v>#REF!</v>
      </c>
      <c r="L227" s="38"/>
    </row>
    <row r="228" spans="1:12" s="3" customFormat="1">
      <c r="A228" s="37"/>
      <c r="B228" s="41" t="s">
        <v>19</v>
      </c>
      <c r="C228" s="23" t="e">
        <f>'3.5'!#REF!</f>
        <v>#REF!</v>
      </c>
      <c r="D228" s="23" t="e">
        <f>'3.5'!#REF!</f>
        <v>#REF!</v>
      </c>
      <c r="E228" s="23" t="e">
        <f>'3.5'!#REF!</f>
        <v>#REF!</v>
      </c>
      <c r="F228" s="23" t="e">
        <f>'3.5'!#REF!</f>
        <v>#REF!</v>
      </c>
      <c r="G228" s="23" t="e">
        <f>'3.5'!#REF!</f>
        <v>#REF!</v>
      </c>
      <c r="H228" s="23" t="e">
        <f>'3.5'!#REF!</f>
        <v>#REF!</v>
      </c>
      <c r="I228" s="23" t="e">
        <f t="shared" si="23"/>
        <v>#REF!</v>
      </c>
      <c r="J228" s="3" t="e">
        <f t="shared" si="22"/>
        <v>#REF!</v>
      </c>
      <c r="K228" s="3" t="e">
        <f t="shared" si="20"/>
        <v>#REF!</v>
      </c>
      <c r="L228" s="38"/>
    </row>
    <row r="229" spans="1:12" s="3" customFormat="1">
      <c r="A229" s="37"/>
      <c r="B229" s="41" t="s">
        <v>20</v>
      </c>
      <c r="C229" s="23" t="e">
        <f>'3.6'!#REF!</f>
        <v>#REF!</v>
      </c>
      <c r="D229" s="23" t="e">
        <f>'3.6'!#REF!</f>
        <v>#REF!</v>
      </c>
      <c r="E229" s="23" t="e">
        <f>'3.6'!#REF!</f>
        <v>#REF!</v>
      </c>
      <c r="F229" s="23" t="e">
        <f>'3.6'!#REF!</f>
        <v>#REF!</v>
      </c>
      <c r="G229" s="23" t="e">
        <f>'3.6'!#REF!</f>
        <v>#REF!</v>
      </c>
      <c r="H229" s="23" t="e">
        <f>'3.6'!#REF!</f>
        <v>#REF!</v>
      </c>
      <c r="I229" s="23" t="e">
        <f t="shared" si="23"/>
        <v>#REF!</v>
      </c>
      <c r="J229" s="3" t="e">
        <f t="shared" si="22"/>
        <v>#REF!</v>
      </c>
      <c r="K229" s="3" t="e">
        <f t="shared" si="20"/>
        <v>#REF!</v>
      </c>
      <c r="L229" s="38"/>
    </row>
    <row r="230" spans="1:12" s="3" customFormat="1">
      <c r="A230" s="37"/>
      <c r="B230" s="41" t="s">
        <v>22</v>
      </c>
      <c r="C230" s="23" t="e">
        <f>'3.7'!#REF!</f>
        <v>#REF!</v>
      </c>
      <c r="D230" s="23" t="e">
        <f>'3.7'!#REF!</f>
        <v>#REF!</v>
      </c>
      <c r="E230" s="23" t="e">
        <f>'3.7'!#REF!</f>
        <v>#REF!</v>
      </c>
      <c r="F230" s="23" t="e">
        <f>'3.7'!#REF!</f>
        <v>#REF!</v>
      </c>
      <c r="G230" s="23" t="e">
        <f>'3.7'!#REF!</f>
        <v>#REF!</v>
      </c>
      <c r="H230" s="23" t="e">
        <f>'3.7'!#REF!</f>
        <v>#REF!</v>
      </c>
      <c r="I230" s="23" t="e">
        <f t="shared" si="23"/>
        <v>#REF!</v>
      </c>
      <c r="J230" s="3" t="e">
        <f t="shared" si="22"/>
        <v>#REF!</v>
      </c>
      <c r="K230" s="3" t="e">
        <f t="shared" si="20"/>
        <v>#REF!</v>
      </c>
      <c r="L230" s="38"/>
    </row>
    <row r="231" spans="1:12" s="3" customFormat="1">
      <c r="A231" s="37"/>
      <c r="B231" s="41" t="s">
        <v>21</v>
      </c>
      <c r="C231" s="23" t="e">
        <f>'3.8'!#REF!</f>
        <v>#REF!</v>
      </c>
      <c r="D231" s="23" t="e">
        <f>'3.8'!#REF!</f>
        <v>#REF!</v>
      </c>
      <c r="E231" s="23" t="e">
        <f>'3.8'!#REF!</f>
        <v>#REF!</v>
      </c>
      <c r="F231" s="23" t="e">
        <f>'3.8'!#REF!</f>
        <v>#REF!</v>
      </c>
      <c r="G231" s="23" t="e">
        <f>'3.8'!#REF!</f>
        <v>#REF!</v>
      </c>
      <c r="H231" s="23" t="e">
        <f>'3.8'!#REF!</f>
        <v>#REF!</v>
      </c>
      <c r="I231" s="23" t="e">
        <f t="shared" si="23"/>
        <v>#REF!</v>
      </c>
      <c r="J231" s="3" t="e">
        <f t="shared" si="22"/>
        <v>#REF!</v>
      </c>
      <c r="K231" s="3" t="e">
        <f t="shared" si="20"/>
        <v>#REF!</v>
      </c>
      <c r="L231" s="38"/>
    </row>
    <row r="232" spans="1:12">
      <c r="A232" s="37"/>
      <c r="B232" s="25" t="s">
        <v>23</v>
      </c>
      <c r="C232" s="20" t="e">
        <f>'3.9'!#REF!</f>
        <v>#REF!</v>
      </c>
      <c r="D232" s="20" t="e">
        <f>'3.9'!#REF!</f>
        <v>#REF!</v>
      </c>
      <c r="E232" s="20" t="e">
        <f>'3.9'!#REF!</f>
        <v>#REF!</v>
      </c>
      <c r="F232" s="20" t="e">
        <f>'3.9'!#REF!</f>
        <v>#REF!</v>
      </c>
      <c r="G232" s="20" t="e">
        <f>'3.9'!#REF!</f>
        <v>#REF!</v>
      </c>
      <c r="H232" s="20" t="e">
        <f>'3.9'!#REF!</f>
        <v>#REF!</v>
      </c>
      <c r="I232" s="20" t="e">
        <f t="shared" si="23"/>
        <v>#REF!</v>
      </c>
      <c r="J232" s="1" t="e">
        <f t="shared" si="22"/>
        <v>#REF!</v>
      </c>
      <c r="K232" s="1" t="e">
        <f t="shared" si="20"/>
        <v>#REF!</v>
      </c>
      <c r="L232" s="38"/>
    </row>
    <row r="233" spans="1:12">
      <c r="A233" s="37"/>
      <c r="B233" s="25" t="s">
        <v>24</v>
      </c>
      <c r="C233" s="20" t="e">
        <f>'3.10'!#REF!</f>
        <v>#REF!</v>
      </c>
      <c r="D233" s="20" t="e">
        <f>'3.10'!#REF!</f>
        <v>#REF!</v>
      </c>
      <c r="E233" s="20" t="e">
        <f>'3.10'!#REF!</f>
        <v>#REF!</v>
      </c>
      <c r="F233" s="20" t="e">
        <f>'3.10'!#REF!</f>
        <v>#REF!</v>
      </c>
      <c r="G233" s="20" t="e">
        <f>'3.10'!#REF!</f>
        <v>#REF!</v>
      </c>
      <c r="H233" s="20" t="e">
        <f>'3.10'!#REF!</f>
        <v>#REF!</v>
      </c>
      <c r="I233" s="20" t="e">
        <f t="shared" si="23"/>
        <v>#REF!</v>
      </c>
      <c r="J233" s="1" t="e">
        <f t="shared" si="22"/>
        <v>#REF!</v>
      </c>
      <c r="K233" s="1" t="e">
        <f t="shared" si="20"/>
        <v>#REF!</v>
      </c>
      <c r="L233" s="38"/>
    </row>
    <row r="234" spans="1:12">
      <c r="A234" s="37"/>
      <c r="B234" s="25" t="s">
        <v>25</v>
      </c>
      <c r="C234" s="20" t="e">
        <f>'3.11'!#REF!</f>
        <v>#REF!</v>
      </c>
      <c r="D234" s="20" t="e">
        <f>'3.11'!#REF!</f>
        <v>#REF!</v>
      </c>
      <c r="E234" s="20" t="e">
        <f>'3.11'!#REF!</f>
        <v>#REF!</v>
      </c>
      <c r="F234" s="20" t="e">
        <f>'3.11'!#REF!</f>
        <v>#REF!</v>
      </c>
      <c r="G234" s="20" t="e">
        <f>'3.11'!#REF!</f>
        <v>#REF!</v>
      </c>
      <c r="H234" s="20" t="e">
        <f>'3.11'!#REF!</f>
        <v>#REF!</v>
      </c>
      <c r="I234" s="20" t="e">
        <f t="shared" si="23"/>
        <v>#REF!</v>
      </c>
      <c r="J234" s="1" t="e">
        <f t="shared" si="22"/>
        <v>#REF!</v>
      </c>
      <c r="K234" s="1" t="e">
        <f t="shared" si="20"/>
        <v>#REF!</v>
      </c>
      <c r="L234" s="38"/>
    </row>
    <row r="235" spans="1:12">
      <c r="A235" s="37"/>
      <c r="B235" s="25" t="s">
        <v>26</v>
      </c>
      <c r="C235" s="20" t="e">
        <f>'3.12'!#REF!</f>
        <v>#REF!</v>
      </c>
      <c r="D235" s="20" t="e">
        <f>'3.12'!#REF!</f>
        <v>#REF!</v>
      </c>
      <c r="E235" s="20" t="e">
        <f>'3.12'!#REF!</f>
        <v>#REF!</v>
      </c>
      <c r="F235" s="20" t="e">
        <f>'3.12'!#REF!</f>
        <v>#REF!</v>
      </c>
      <c r="G235" s="20" t="e">
        <f>'3.12'!#REF!</f>
        <v>#REF!</v>
      </c>
      <c r="H235" s="20" t="e">
        <f>'3.12'!#REF!</f>
        <v>#REF!</v>
      </c>
      <c r="I235" s="20" t="e">
        <f t="shared" si="23"/>
        <v>#REF!</v>
      </c>
      <c r="J235" s="1" t="e">
        <f t="shared" si="22"/>
        <v>#REF!</v>
      </c>
      <c r="K235" s="1" t="e">
        <f t="shared" si="20"/>
        <v>#REF!</v>
      </c>
      <c r="L235" s="38"/>
    </row>
    <row r="236" spans="1:12">
      <c r="A236" s="37"/>
      <c r="B236" s="25" t="s">
        <v>27</v>
      </c>
      <c r="C236" s="20" t="e">
        <f>'3.13'!#REF!</f>
        <v>#REF!</v>
      </c>
      <c r="D236" s="20" t="e">
        <f>'3.13'!#REF!</f>
        <v>#REF!</v>
      </c>
      <c r="E236" s="20" t="e">
        <f>'3.13'!#REF!</f>
        <v>#REF!</v>
      </c>
      <c r="F236" s="20" t="e">
        <f>'3.13'!#REF!</f>
        <v>#REF!</v>
      </c>
      <c r="G236" s="20" t="e">
        <f>'3.13'!#REF!</f>
        <v>#REF!</v>
      </c>
      <c r="H236" s="20" t="e">
        <f>'3.13'!#REF!</f>
        <v>#REF!</v>
      </c>
      <c r="I236" s="20" t="e">
        <f t="shared" si="23"/>
        <v>#REF!</v>
      </c>
      <c r="J236" s="1" t="e">
        <f t="shared" si="22"/>
        <v>#REF!</v>
      </c>
      <c r="K236" s="1" t="e">
        <f t="shared" si="20"/>
        <v>#REF!</v>
      </c>
      <c r="L236" s="38"/>
    </row>
    <row r="237" spans="1:12">
      <c r="A237" s="37"/>
      <c r="B237" s="25" t="s">
        <v>28</v>
      </c>
      <c r="C237" s="20" t="e">
        <f>'3.14'!#REF!</f>
        <v>#REF!</v>
      </c>
      <c r="D237" s="20" t="e">
        <f>'3.14'!#REF!</f>
        <v>#REF!</v>
      </c>
      <c r="E237" s="20" t="e">
        <f>'3.14'!#REF!</f>
        <v>#REF!</v>
      </c>
      <c r="F237" s="20" t="e">
        <f>'3.14'!#REF!</f>
        <v>#REF!</v>
      </c>
      <c r="G237" s="20" t="e">
        <f>'3.14'!#REF!</f>
        <v>#REF!</v>
      </c>
      <c r="H237" s="20" t="e">
        <f>'3.14'!#REF!</f>
        <v>#REF!</v>
      </c>
      <c r="I237" s="20" t="e">
        <f t="shared" si="23"/>
        <v>#REF!</v>
      </c>
      <c r="J237" s="1" t="e">
        <f t="shared" si="22"/>
        <v>#REF!</v>
      </c>
      <c r="K237" s="1" t="e">
        <f t="shared" si="20"/>
        <v>#REF!</v>
      </c>
      <c r="L237" s="38"/>
    </row>
    <row r="238" spans="1:12">
      <c r="A238" s="37"/>
      <c r="B238" s="25" t="s">
        <v>29</v>
      </c>
      <c r="C238" s="20" t="e">
        <f>'3.15'!#REF!</f>
        <v>#REF!</v>
      </c>
      <c r="D238" s="20" t="e">
        <f>'3.15'!#REF!</f>
        <v>#REF!</v>
      </c>
      <c r="E238" s="20" t="e">
        <f>'3.15'!#REF!</f>
        <v>#REF!</v>
      </c>
      <c r="F238" s="20" t="e">
        <f>'3.15'!#REF!</f>
        <v>#REF!</v>
      </c>
      <c r="G238" s="20" t="e">
        <f>'3.15'!#REF!</f>
        <v>#REF!</v>
      </c>
      <c r="H238" s="20" t="e">
        <f>'3.15'!#REF!</f>
        <v>#REF!</v>
      </c>
      <c r="I238" s="20" t="e">
        <f t="shared" si="23"/>
        <v>#REF!</v>
      </c>
      <c r="J238" s="1" t="e">
        <f t="shared" si="22"/>
        <v>#REF!</v>
      </c>
      <c r="K238" s="1" t="e">
        <f t="shared" si="20"/>
        <v>#REF!</v>
      </c>
      <c r="L238" s="38"/>
    </row>
    <row r="239" spans="1:12">
      <c r="A239" s="37"/>
      <c r="B239" s="25" t="s">
        <v>30</v>
      </c>
      <c r="C239" s="20" t="e">
        <f>'3.16'!#REF!</f>
        <v>#REF!</v>
      </c>
      <c r="D239" s="20" t="e">
        <f>'3.16'!#REF!</f>
        <v>#REF!</v>
      </c>
      <c r="E239" s="20" t="e">
        <f>'3.16'!#REF!</f>
        <v>#REF!</v>
      </c>
      <c r="F239" s="20" t="e">
        <f>'3.16'!#REF!</f>
        <v>#REF!</v>
      </c>
      <c r="G239" s="20" t="e">
        <f>'3.16'!#REF!</f>
        <v>#REF!</v>
      </c>
      <c r="H239" s="20" t="e">
        <f>'3.16'!#REF!</f>
        <v>#REF!</v>
      </c>
      <c r="I239" s="20" t="e">
        <f t="shared" si="23"/>
        <v>#REF!</v>
      </c>
      <c r="J239" s="1" t="e">
        <f t="shared" si="22"/>
        <v>#REF!</v>
      </c>
      <c r="K239" s="1" t="e">
        <f t="shared" si="20"/>
        <v>#REF!</v>
      </c>
      <c r="L239" s="38"/>
    </row>
    <row r="240" spans="1:12">
      <c r="A240" s="37"/>
      <c r="B240" s="25"/>
      <c r="C240" s="21"/>
      <c r="D240" s="21"/>
      <c r="E240" s="21"/>
      <c r="F240" s="21"/>
      <c r="G240" s="21"/>
      <c r="H240" s="21"/>
      <c r="I240" s="21"/>
      <c r="J240" s="2"/>
      <c r="K240" s="1">
        <f t="shared" si="20"/>
        <v>0</v>
      </c>
      <c r="L240" s="38"/>
    </row>
    <row r="241" spans="1:12">
      <c r="A241" s="37"/>
      <c r="B241" s="26" t="s">
        <v>31</v>
      </c>
      <c r="C241" s="21" t="e">
        <f t="shared" ref="C241:I241" si="24">SUM(C224:C240)</f>
        <v>#REF!</v>
      </c>
      <c r="D241" s="21" t="e">
        <f t="shared" si="24"/>
        <v>#REF!</v>
      </c>
      <c r="E241" s="21" t="e">
        <f t="shared" si="24"/>
        <v>#REF!</v>
      </c>
      <c r="F241" s="21" t="e">
        <f t="shared" si="24"/>
        <v>#REF!</v>
      </c>
      <c r="G241" s="21" t="e">
        <f t="shared" si="24"/>
        <v>#REF!</v>
      </c>
      <c r="H241" s="21" t="e">
        <f t="shared" si="24"/>
        <v>#REF!</v>
      </c>
      <c r="I241" s="21" t="e">
        <f t="shared" si="24"/>
        <v>#REF!</v>
      </c>
      <c r="J241" s="2" t="e">
        <f>I260+I163-I357</f>
        <v>#REF!</v>
      </c>
      <c r="K241" s="1" t="e">
        <f t="shared" si="20"/>
        <v>#REF!</v>
      </c>
      <c r="L241" s="47" t="e">
        <f>((I260-I241)/I241)*100</f>
        <v>#REF!</v>
      </c>
    </row>
    <row r="242" spans="1:12">
      <c r="A242" s="37"/>
      <c r="B242" s="26"/>
      <c r="C242" s="21"/>
      <c r="D242" s="21"/>
      <c r="E242" s="21"/>
      <c r="F242" s="21"/>
      <c r="G242" s="21"/>
      <c r="H242" s="21"/>
      <c r="I242" s="21"/>
    </row>
    <row r="243" spans="1:12">
      <c r="A243" s="36" t="s">
        <v>159</v>
      </c>
      <c r="B243" s="25" t="s">
        <v>145</v>
      </c>
      <c r="C243" s="20" t="e">
        <f>'3.1'!#REF!</f>
        <v>#REF!</v>
      </c>
      <c r="D243" s="20" t="e">
        <f>'3.1'!#REF!</f>
        <v>#REF!</v>
      </c>
      <c r="E243" s="20" t="e">
        <f>'3.1'!#REF!</f>
        <v>#REF!</v>
      </c>
      <c r="F243" s="20" t="e">
        <f>'3.1'!#REF!</f>
        <v>#REF!</v>
      </c>
      <c r="G243" s="20" t="e">
        <f>'3.1'!#REF!</f>
        <v>#REF!</v>
      </c>
      <c r="H243" s="20" t="e">
        <f>'3.1'!#REF!</f>
        <v>#REF!</v>
      </c>
      <c r="I243" s="20" t="e">
        <f>SUM(C243:H243)</f>
        <v>#REF!</v>
      </c>
    </row>
    <row r="244" spans="1:12">
      <c r="A244" s="18"/>
      <c r="B244" s="25" t="s">
        <v>146</v>
      </c>
      <c r="C244" s="20" t="e">
        <f>'3.2'!#REF!</f>
        <v>#REF!</v>
      </c>
      <c r="D244" s="20" t="e">
        <f>'3.2'!#REF!</f>
        <v>#REF!</v>
      </c>
      <c r="E244" s="20" t="e">
        <f>'3.2'!#REF!</f>
        <v>#REF!</v>
      </c>
      <c r="F244" s="20" t="e">
        <f>'3.2'!#REF!</f>
        <v>#REF!</v>
      </c>
      <c r="G244" s="20" t="e">
        <f>'3.2'!#REF!</f>
        <v>#REF!</v>
      </c>
      <c r="H244" s="20" t="e">
        <f>'3.2'!#REF!</f>
        <v>#REF!</v>
      </c>
      <c r="I244" s="20" t="e">
        <f t="shared" ref="I244:I258" si="25">SUM(C244:H244)</f>
        <v>#REF!</v>
      </c>
    </row>
    <row r="245" spans="1:12">
      <c r="A245" s="18"/>
      <c r="B245" s="25" t="s">
        <v>147</v>
      </c>
      <c r="C245" s="20" t="e">
        <f>'3.3'!#REF!</f>
        <v>#REF!</v>
      </c>
      <c r="D245" s="20" t="e">
        <f>'3.3'!#REF!</f>
        <v>#REF!</v>
      </c>
      <c r="E245" s="20" t="e">
        <f>'3.3'!#REF!</f>
        <v>#REF!</v>
      </c>
      <c r="F245" s="20" t="e">
        <f>'3.3'!#REF!</f>
        <v>#REF!</v>
      </c>
      <c r="G245" s="20" t="e">
        <f>'3.3'!#REF!</f>
        <v>#REF!</v>
      </c>
      <c r="H245" s="20" t="e">
        <f>'3.3'!#REF!</f>
        <v>#REF!</v>
      </c>
      <c r="I245" s="20" t="e">
        <f t="shared" si="25"/>
        <v>#REF!</v>
      </c>
    </row>
    <row r="246" spans="1:12">
      <c r="A246" s="18"/>
      <c r="B246" s="25" t="s">
        <v>18</v>
      </c>
      <c r="C246" s="20" t="e">
        <f>'3.4'!#REF!</f>
        <v>#REF!</v>
      </c>
      <c r="D246" s="20" t="e">
        <f>'3.4'!#REF!</f>
        <v>#REF!</v>
      </c>
      <c r="E246" s="20" t="e">
        <f>'3.4'!#REF!</f>
        <v>#REF!</v>
      </c>
      <c r="F246" s="20" t="e">
        <f>'3.4'!#REF!</f>
        <v>#REF!</v>
      </c>
      <c r="G246" s="20" t="e">
        <f>'3.4'!#REF!</f>
        <v>#REF!</v>
      </c>
      <c r="H246" s="20" t="e">
        <f>'3.4'!#REF!</f>
        <v>#REF!</v>
      </c>
      <c r="I246" s="20" t="e">
        <f t="shared" si="25"/>
        <v>#REF!</v>
      </c>
    </row>
    <row r="247" spans="1:12">
      <c r="A247" s="18"/>
      <c r="B247" s="25" t="s">
        <v>19</v>
      </c>
      <c r="C247" s="20" t="e">
        <f>'3.5'!#REF!</f>
        <v>#REF!</v>
      </c>
      <c r="D247" s="20" t="e">
        <f>'3.5'!#REF!</f>
        <v>#REF!</v>
      </c>
      <c r="E247" s="20" t="e">
        <f>'3.5'!#REF!</f>
        <v>#REF!</v>
      </c>
      <c r="F247" s="20" t="e">
        <f>'3.5'!#REF!</f>
        <v>#REF!</v>
      </c>
      <c r="G247" s="20" t="e">
        <f>'3.5'!#REF!</f>
        <v>#REF!</v>
      </c>
      <c r="H247" s="20" t="e">
        <f>'3.5'!#REF!</f>
        <v>#REF!</v>
      </c>
      <c r="I247" s="20" t="e">
        <f t="shared" si="25"/>
        <v>#REF!</v>
      </c>
    </row>
    <row r="248" spans="1:12">
      <c r="A248" s="18"/>
      <c r="B248" s="25" t="s">
        <v>20</v>
      </c>
      <c r="C248" s="20" t="e">
        <f>'3.6'!#REF!</f>
        <v>#REF!</v>
      </c>
      <c r="D248" s="20" t="e">
        <f>'3.6'!#REF!</f>
        <v>#REF!</v>
      </c>
      <c r="E248" s="20" t="e">
        <f>'3.6'!#REF!</f>
        <v>#REF!</v>
      </c>
      <c r="F248" s="20" t="e">
        <f>'3.6'!#REF!</f>
        <v>#REF!</v>
      </c>
      <c r="G248" s="20" t="e">
        <f>'3.6'!#REF!</f>
        <v>#REF!</v>
      </c>
      <c r="H248" s="20" t="e">
        <f>'3.6'!#REF!</f>
        <v>#REF!</v>
      </c>
      <c r="I248" s="20" t="e">
        <f t="shared" si="25"/>
        <v>#REF!</v>
      </c>
    </row>
    <row r="249" spans="1:12" s="3" customFormat="1">
      <c r="A249" s="19"/>
      <c r="B249" s="41" t="s">
        <v>22</v>
      </c>
      <c r="C249" s="23" t="e">
        <f>'3.7'!#REF!</f>
        <v>#REF!</v>
      </c>
      <c r="D249" s="23" t="e">
        <f>'3.7'!#REF!</f>
        <v>#REF!</v>
      </c>
      <c r="E249" s="23" t="e">
        <f>'3.7'!#REF!</f>
        <v>#REF!</v>
      </c>
      <c r="F249" s="23" t="e">
        <f>'3.7'!#REF!</f>
        <v>#REF!</v>
      </c>
      <c r="G249" s="23" t="e">
        <f>'3.7'!#REF!</f>
        <v>#REF!</v>
      </c>
      <c r="H249" s="23" t="e">
        <f>'3.7'!#REF!</f>
        <v>#REF!</v>
      </c>
      <c r="I249" s="23" t="e">
        <f t="shared" si="25"/>
        <v>#REF!</v>
      </c>
      <c r="L249" s="38"/>
    </row>
    <row r="250" spans="1:12" s="3" customFormat="1">
      <c r="A250" s="19"/>
      <c r="B250" s="41" t="s">
        <v>21</v>
      </c>
      <c r="C250" s="23" t="e">
        <f>'3.8'!#REF!</f>
        <v>#REF!</v>
      </c>
      <c r="D250" s="23" t="e">
        <f>'3.8'!#REF!</f>
        <v>#REF!</v>
      </c>
      <c r="E250" s="23" t="e">
        <f>'3.8'!#REF!</f>
        <v>#REF!</v>
      </c>
      <c r="F250" s="23" t="e">
        <f>'3.8'!#REF!</f>
        <v>#REF!</v>
      </c>
      <c r="G250" s="23" t="e">
        <f>'3.8'!#REF!</f>
        <v>#REF!</v>
      </c>
      <c r="H250" s="23" t="e">
        <f>'3.8'!#REF!</f>
        <v>#REF!</v>
      </c>
      <c r="I250" s="23" t="e">
        <f t="shared" si="25"/>
        <v>#REF!</v>
      </c>
      <c r="L250" s="38"/>
    </row>
    <row r="251" spans="1:12">
      <c r="A251" s="18"/>
      <c r="B251" s="25" t="s">
        <v>23</v>
      </c>
      <c r="C251" s="20" t="e">
        <f>'3.9'!#REF!</f>
        <v>#REF!</v>
      </c>
      <c r="D251" s="20" t="e">
        <f>'3.9'!#REF!</f>
        <v>#REF!</v>
      </c>
      <c r="E251" s="20" t="e">
        <f>'3.9'!#REF!</f>
        <v>#REF!</v>
      </c>
      <c r="F251" s="20" t="e">
        <f>'3.9'!#REF!</f>
        <v>#REF!</v>
      </c>
      <c r="G251" s="20" t="e">
        <f>'3.9'!#REF!</f>
        <v>#REF!</v>
      </c>
      <c r="H251" s="20" t="e">
        <f>'3.9'!#REF!</f>
        <v>#REF!</v>
      </c>
      <c r="I251" s="20" t="e">
        <f t="shared" si="25"/>
        <v>#REF!</v>
      </c>
    </row>
    <row r="252" spans="1:12">
      <c r="A252" s="18"/>
      <c r="B252" s="25" t="s">
        <v>24</v>
      </c>
      <c r="C252" s="20" t="e">
        <f>'3.10'!#REF!</f>
        <v>#REF!</v>
      </c>
      <c r="D252" s="20" t="e">
        <f>'3.10'!#REF!</f>
        <v>#REF!</v>
      </c>
      <c r="E252" s="20" t="e">
        <f>'3.10'!#REF!</f>
        <v>#REF!</v>
      </c>
      <c r="F252" s="20" t="e">
        <f>'3.10'!#REF!</f>
        <v>#REF!</v>
      </c>
      <c r="G252" s="20" t="e">
        <f>'3.10'!#REF!</f>
        <v>#REF!</v>
      </c>
      <c r="H252" s="20" t="e">
        <f>'3.10'!#REF!</f>
        <v>#REF!</v>
      </c>
      <c r="I252" s="20" t="e">
        <f t="shared" si="25"/>
        <v>#REF!</v>
      </c>
    </row>
    <row r="253" spans="1:12">
      <c r="A253" s="18"/>
      <c r="B253" s="25" t="s">
        <v>25</v>
      </c>
      <c r="C253" s="20" t="e">
        <f>'3.11'!#REF!</f>
        <v>#REF!</v>
      </c>
      <c r="D253" s="20" t="e">
        <f>'3.11'!#REF!</f>
        <v>#REF!</v>
      </c>
      <c r="E253" s="20" t="e">
        <f>'3.11'!#REF!</f>
        <v>#REF!</v>
      </c>
      <c r="F253" s="20" t="e">
        <f>'3.11'!#REF!</f>
        <v>#REF!</v>
      </c>
      <c r="G253" s="20" t="e">
        <f>'3.11'!#REF!</f>
        <v>#REF!</v>
      </c>
      <c r="H253" s="20" t="e">
        <f>'3.11'!#REF!</f>
        <v>#REF!</v>
      </c>
      <c r="I253" s="20" t="e">
        <f t="shared" si="25"/>
        <v>#REF!</v>
      </c>
    </row>
    <row r="254" spans="1:12">
      <c r="A254" s="18"/>
      <c r="B254" s="25" t="s">
        <v>26</v>
      </c>
      <c r="C254" s="20" t="e">
        <f>'3.12'!#REF!</f>
        <v>#REF!</v>
      </c>
      <c r="D254" s="20" t="e">
        <f>'3.12'!#REF!</f>
        <v>#REF!</v>
      </c>
      <c r="E254" s="20" t="e">
        <f>'3.12'!#REF!</f>
        <v>#REF!</v>
      </c>
      <c r="F254" s="20" t="e">
        <f>'3.12'!#REF!</f>
        <v>#REF!</v>
      </c>
      <c r="G254" s="20" t="e">
        <f>'3.12'!#REF!</f>
        <v>#REF!</v>
      </c>
      <c r="H254" s="20" t="e">
        <f>'3.12'!#REF!</f>
        <v>#REF!</v>
      </c>
      <c r="I254" s="20" t="e">
        <f t="shared" si="25"/>
        <v>#REF!</v>
      </c>
    </row>
    <row r="255" spans="1:12">
      <c r="A255" s="18"/>
      <c r="B255" s="25" t="s">
        <v>27</v>
      </c>
      <c r="C255" s="20" t="e">
        <f>'3.13'!#REF!</f>
        <v>#REF!</v>
      </c>
      <c r="D255" s="20" t="e">
        <f>'3.13'!#REF!</f>
        <v>#REF!</v>
      </c>
      <c r="E255" s="20" t="e">
        <f>'3.13'!#REF!</f>
        <v>#REF!</v>
      </c>
      <c r="F255" s="20" t="e">
        <f>'3.13'!#REF!</f>
        <v>#REF!</v>
      </c>
      <c r="G255" s="20" t="e">
        <f>'3.13'!#REF!</f>
        <v>#REF!</v>
      </c>
      <c r="H255" s="20" t="e">
        <f>'3.13'!#REF!</f>
        <v>#REF!</v>
      </c>
      <c r="I255" s="20" t="e">
        <f t="shared" si="25"/>
        <v>#REF!</v>
      </c>
    </row>
    <row r="256" spans="1:12">
      <c r="A256" s="18"/>
      <c r="B256" s="25" t="s">
        <v>28</v>
      </c>
      <c r="C256" s="20" t="e">
        <f>'3.14'!#REF!</f>
        <v>#REF!</v>
      </c>
      <c r="D256" s="20" t="e">
        <f>'3.14'!#REF!</f>
        <v>#REF!</v>
      </c>
      <c r="E256" s="20" t="e">
        <f>'3.14'!#REF!</f>
        <v>#REF!</v>
      </c>
      <c r="F256" s="20" t="e">
        <f>'3.14'!#REF!</f>
        <v>#REF!</v>
      </c>
      <c r="G256" s="20" t="e">
        <f>'3.14'!#REF!</f>
        <v>#REF!</v>
      </c>
      <c r="H256" s="20" t="e">
        <f>'3.14'!#REF!</f>
        <v>#REF!</v>
      </c>
      <c r="I256" s="20" t="e">
        <f t="shared" si="25"/>
        <v>#REF!</v>
      </c>
    </row>
    <row r="257" spans="1:9">
      <c r="A257" s="18"/>
      <c r="B257" s="25" t="s">
        <v>29</v>
      </c>
      <c r="C257" s="20" t="e">
        <f>'3.15'!#REF!</f>
        <v>#REF!</v>
      </c>
      <c r="D257" s="20" t="e">
        <f>'3.15'!#REF!</f>
        <v>#REF!</v>
      </c>
      <c r="E257" s="20" t="e">
        <f>'3.15'!#REF!</f>
        <v>#REF!</v>
      </c>
      <c r="F257" s="20" t="e">
        <f>'3.15'!#REF!</f>
        <v>#REF!</v>
      </c>
      <c r="G257" s="20" t="e">
        <f>'3.15'!#REF!</f>
        <v>#REF!</v>
      </c>
      <c r="H257" s="20" t="e">
        <f>'3.15'!#REF!</f>
        <v>#REF!</v>
      </c>
      <c r="I257" s="20" t="e">
        <f t="shared" si="25"/>
        <v>#REF!</v>
      </c>
    </row>
    <row r="258" spans="1:9">
      <c r="A258" s="18"/>
      <c r="B258" s="25" t="s">
        <v>30</v>
      </c>
      <c r="C258" s="20" t="e">
        <f>'3.16'!#REF!</f>
        <v>#REF!</v>
      </c>
      <c r="D258" s="20" t="e">
        <f>'3.16'!#REF!</f>
        <v>#REF!</v>
      </c>
      <c r="E258" s="20" t="e">
        <f>'3.16'!#REF!</f>
        <v>#REF!</v>
      </c>
      <c r="F258" s="20" t="e">
        <f>'3.16'!#REF!</f>
        <v>#REF!</v>
      </c>
      <c r="G258" s="20" t="e">
        <f>'3.16'!#REF!</f>
        <v>#REF!</v>
      </c>
      <c r="H258" s="20" t="e">
        <f>'3.16'!#REF!</f>
        <v>#REF!</v>
      </c>
      <c r="I258" s="20" t="e">
        <f t="shared" si="25"/>
        <v>#REF!</v>
      </c>
    </row>
    <row r="259" spans="1:9">
      <c r="A259" s="18"/>
      <c r="B259" s="25"/>
      <c r="C259" s="20"/>
      <c r="D259" s="20"/>
      <c r="E259" s="20"/>
      <c r="F259" s="20"/>
      <c r="G259" s="20"/>
      <c r="H259" s="20"/>
      <c r="I259" s="20"/>
    </row>
    <row r="260" spans="1:9">
      <c r="A260" s="19"/>
      <c r="B260" s="26" t="s">
        <v>31</v>
      </c>
      <c r="C260" s="21" t="e">
        <f t="shared" ref="C260:I260" si="26">SUM(C243:C259)</f>
        <v>#REF!</v>
      </c>
      <c r="D260" s="21" t="e">
        <f t="shared" si="26"/>
        <v>#REF!</v>
      </c>
      <c r="E260" s="21" t="e">
        <f t="shared" si="26"/>
        <v>#REF!</v>
      </c>
      <c r="F260" s="21" t="e">
        <f t="shared" si="26"/>
        <v>#REF!</v>
      </c>
      <c r="G260" s="21" t="e">
        <f t="shared" si="26"/>
        <v>#REF!</v>
      </c>
      <c r="H260" s="21" t="e">
        <f t="shared" si="26"/>
        <v>#REF!</v>
      </c>
      <c r="I260" s="21" t="e">
        <f t="shared" si="26"/>
        <v>#REF!</v>
      </c>
    </row>
    <row r="261" spans="1:9">
      <c r="A261" s="19"/>
      <c r="B261" s="26"/>
      <c r="C261" s="21"/>
      <c r="D261" s="21"/>
      <c r="E261" s="21"/>
      <c r="F261" s="21"/>
      <c r="G261" s="21"/>
      <c r="H261" s="21"/>
      <c r="I261" s="21"/>
    </row>
    <row r="262" spans="1:9">
      <c r="A262" s="50" t="s">
        <v>163</v>
      </c>
      <c r="B262" s="51" t="s">
        <v>145</v>
      </c>
      <c r="C262" s="55">
        <v>0</v>
      </c>
      <c r="D262" s="55">
        <v>0</v>
      </c>
      <c r="E262" s="55">
        <v>0</v>
      </c>
      <c r="F262" s="55">
        <v>0</v>
      </c>
      <c r="G262" s="55">
        <v>0</v>
      </c>
      <c r="H262" s="55">
        <v>0</v>
      </c>
      <c r="I262" s="55">
        <v>0</v>
      </c>
    </row>
    <row r="263" spans="1:9">
      <c r="A263" s="52"/>
      <c r="B263" s="51" t="s">
        <v>146</v>
      </c>
      <c r="C263" s="55">
        <v>0</v>
      </c>
      <c r="D263" s="55">
        <v>0</v>
      </c>
      <c r="E263" s="55">
        <v>0</v>
      </c>
      <c r="F263" s="55">
        <v>0</v>
      </c>
      <c r="G263" s="55">
        <v>0</v>
      </c>
      <c r="H263" s="55">
        <v>0</v>
      </c>
      <c r="I263" s="55">
        <v>0</v>
      </c>
    </row>
    <row r="264" spans="1:9">
      <c r="A264" s="52"/>
      <c r="B264" s="51" t="s">
        <v>147</v>
      </c>
      <c r="C264" s="55">
        <v>0</v>
      </c>
      <c r="D264" s="55">
        <v>0</v>
      </c>
      <c r="E264" s="55">
        <v>3</v>
      </c>
      <c r="F264" s="55">
        <v>0</v>
      </c>
      <c r="G264" s="55">
        <v>0</v>
      </c>
      <c r="H264" s="55">
        <v>0</v>
      </c>
      <c r="I264" s="55">
        <v>3</v>
      </c>
    </row>
    <row r="265" spans="1:9">
      <c r="A265" s="52"/>
      <c r="B265" s="51" t="s">
        <v>18</v>
      </c>
      <c r="C265" s="55">
        <v>464</v>
      </c>
      <c r="D265" s="55">
        <v>679</v>
      </c>
      <c r="E265" s="55">
        <v>183</v>
      </c>
      <c r="F265" s="55">
        <v>0</v>
      </c>
      <c r="G265" s="55">
        <v>1</v>
      </c>
      <c r="H265" s="55">
        <v>0</v>
      </c>
      <c r="I265" s="55">
        <v>1327</v>
      </c>
    </row>
    <row r="266" spans="1:9">
      <c r="A266" s="52"/>
      <c r="B266" s="51" t="s">
        <v>19</v>
      </c>
      <c r="C266" s="55">
        <v>371</v>
      </c>
      <c r="D266" s="55">
        <v>690</v>
      </c>
      <c r="E266" s="55">
        <v>158</v>
      </c>
      <c r="F266" s="55">
        <v>0</v>
      </c>
      <c r="G266" s="55">
        <v>0</v>
      </c>
      <c r="H266" s="55">
        <v>620</v>
      </c>
      <c r="I266" s="55">
        <v>1839</v>
      </c>
    </row>
    <row r="267" spans="1:9">
      <c r="A267" s="52"/>
      <c r="B267" s="51" t="s">
        <v>20</v>
      </c>
      <c r="C267" s="55">
        <v>22</v>
      </c>
      <c r="D267" s="55">
        <v>114</v>
      </c>
      <c r="E267" s="55">
        <v>22</v>
      </c>
      <c r="F267" s="55">
        <v>0</v>
      </c>
      <c r="G267" s="55">
        <v>0</v>
      </c>
      <c r="H267" s="55">
        <v>0</v>
      </c>
      <c r="I267" s="55">
        <v>158</v>
      </c>
    </row>
    <row r="268" spans="1:9">
      <c r="A268" s="52"/>
      <c r="B268" s="51" t="s">
        <v>22</v>
      </c>
      <c r="C268" s="55">
        <v>116</v>
      </c>
      <c r="D268" s="55">
        <v>154</v>
      </c>
      <c r="E268" s="55">
        <v>21</v>
      </c>
      <c r="F268" s="55">
        <v>0</v>
      </c>
      <c r="G268" s="55">
        <v>0</v>
      </c>
      <c r="H268" s="55">
        <v>0</v>
      </c>
      <c r="I268" s="55">
        <v>291</v>
      </c>
    </row>
    <row r="269" spans="1:9">
      <c r="A269" s="52"/>
      <c r="B269" s="51" t="s">
        <v>21</v>
      </c>
      <c r="C269" s="55">
        <v>37</v>
      </c>
      <c r="D269" s="55">
        <v>2</v>
      </c>
      <c r="E269" s="55">
        <v>0</v>
      </c>
      <c r="F269" s="55">
        <v>0</v>
      </c>
      <c r="G269" s="55">
        <v>0</v>
      </c>
      <c r="H269" s="55">
        <v>0</v>
      </c>
      <c r="I269" s="55">
        <v>39</v>
      </c>
    </row>
    <row r="270" spans="1:9">
      <c r="A270" s="52"/>
      <c r="B270" s="51" t="s">
        <v>23</v>
      </c>
      <c r="C270" s="55">
        <v>425</v>
      </c>
      <c r="D270" s="55">
        <v>388</v>
      </c>
      <c r="E270" s="55">
        <v>238</v>
      </c>
      <c r="F270" s="55">
        <v>0</v>
      </c>
      <c r="G270" s="55">
        <v>0</v>
      </c>
      <c r="H270" s="55">
        <v>0</v>
      </c>
      <c r="I270" s="55">
        <v>1051</v>
      </c>
    </row>
    <row r="271" spans="1:9">
      <c r="A271" s="52"/>
      <c r="B271" s="51" t="s">
        <v>24</v>
      </c>
      <c r="C271" s="55">
        <v>25</v>
      </c>
      <c r="D271" s="55">
        <v>22</v>
      </c>
      <c r="E271" s="55">
        <v>8</v>
      </c>
      <c r="F271" s="55">
        <v>0</v>
      </c>
      <c r="G271" s="55">
        <v>0</v>
      </c>
      <c r="H271" s="55">
        <v>0</v>
      </c>
      <c r="I271" s="55">
        <v>55</v>
      </c>
    </row>
    <row r="272" spans="1:9">
      <c r="A272" s="52"/>
      <c r="B272" s="51" t="s">
        <v>25</v>
      </c>
      <c r="C272" s="55">
        <v>107</v>
      </c>
      <c r="D272" s="55">
        <v>0</v>
      </c>
      <c r="E272" s="55">
        <v>6</v>
      </c>
      <c r="F272" s="55">
        <v>0</v>
      </c>
      <c r="G272" s="55">
        <v>0</v>
      </c>
      <c r="H272" s="55">
        <v>0</v>
      </c>
      <c r="I272" s="55">
        <v>113</v>
      </c>
    </row>
    <row r="273" spans="1:9">
      <c r="A273" s="52"/>
      <c r="B273" s="51" t="s">
        <v>26</v>
      </c>
      <c r="C273" s="55">
        <v>30</v>
      </c>
      <c r="D273" s="55">
        <v>10</v>
      </c>
      <c r="E273" s="55">
        <v>8</v>
      </c>
      <c r="F273" s="55">
        <v>0</v>
      </c>
      <c r="G273" s="55">
        <v>0</v>
      </c>
      <c r="H273" s="55">
        <v>0</v>
      </c>
      <c r="I273" s="55">
        <v>48</v>
      </c>
    </row>
    <row r="274" spans="1:9">
      <c r="A274" s="52"/>
      <c r="B274" s="51" t="s">
        <v>27</v>
      </c>
      <c r="C274" s="55">
        <v>11</v>
      </c>
      <c r="D274" s="55">
        <v>2</v>
      </c>
      <c r="E274" s="55">
        <v>4</v>
      </c>
      <c r="F274" s="55">
        <v>0</v>
      </c>
      <c r="G274" s="55">
        <v>0</v>
      </c>
      <c r="H274" s="55">
        <v>0</v>
      </c>
      <c r="I274" s="55">
        <v>17</v>
      </c>
    </row>
    <row r="275" spans="1:9">
      <c r="A275" s="52"/>
      <c r="B275" s="51" t="s">
        <v>28</v>
      </c>
      <c r="C275" s="55">
        <v>8</v>
      </c>
      <c r="D275" s="55">
        <v>0</v>
      </c>
      <c r="E275" s="55">
        <v>23</v>
      </c>
      <c r="F275" s="55">
        <v>0</v>
      </c>
      <c r="G275" s="55">
        <v>0</v>
      </c>
      <c r="H275" s="55">
        <v>0</v>
      </c>
      <c r="I275" s="55">
        <v>31</v>
      </c>
    </row>
    <row r="276" spans="1:9">
      <c r="A276" s="52"/>
      <c r="B276" s="51" t="s">
        <v>29</v>
      </c>
      <c r="C276" s="55">
        <v>221</v>
      </c>
      <c r="D276" s="55">
        <v>124</v>
      </c>
      <c r="E276" s="55">
        <v>30</v>
      </c>
      <c r="F276" s="55">
        <v>0</v>
      </c>
      <c r="G276" s="55">
        <v>0</v>
      </c>
      <c r="H276" s="55">
        <v>0</v>
      </c>
      <c r="I276" s="55">
        <v>375</v>
      </c>
    </row>
    <row r="277" spans="1:9">
      <c r="A277" s="52"/>
      <c r="B277" s="51" t="s">
        <v>30</v>
      </c>
      <c r="C277" s="55">
        <v>0</v>
      </c>
      <c r="D277" s="55">
        <v>296</v>
      </c>
      <c r="E277" s="55">
        <v>32</v>
      </c>
      <c r="F277" s="55">
        <v>0</v>
      </c>
      <c r="G277" s="55">
        <v>0</v>
      </c>
      <c r="H277" s="55">
        <v>0</v>
      </c>
      <c r="I277" s="55">
        <v>328</v>
      </c>
    </row>
    <row r="278" spans="1:9">
      <c r="A278" s="52"/>
      <c r="B278" s="51"/>
      <c r="C278" s="49"/>
      <c r="D278" s="49"/>
      <c r="E278" s="49"/>
      <c r="F278" s="49"/>
      <c r="G278" s="49"/>
      <c r="H278" s="49"/>
      <c r="I278" s="49"/>
    </row>
    <row r="279" spans="1:9">
      <c r="A279" s="52"/>
      <c r="B279" s="53" t="s">
        <v>31</v>
      </c>
      <c r="C279" s="49">
        <v>1837</v>
      </c>
      <c r="D279" s="49">
        <v>2481</v>
      </c>
      <c r="E279" s="49">
        <v>736</v>
      </c>
      <c r="F279" s="49">
        <v>0</v>
      </c>
      <c r="G279" s="49">
        <v>1</v>
      </c>
      <c r="H279" s="49">
        <v>620</v>
      </c>
      <c r="I279" s="49">
        <v>5675</v>
      </c>
    </row>
    <row r="280" spans="1:9">
      <c r="A280" s="37"/>
      <c r="B280" s="26"/>
      <c r="C280" s="21"/>
      <c r="D280" s="21"/>
      <c r="E280" s="21"/>
      <c r="F280" s="21"/>
      <c r="G280" s="21"/>
      <c r="H280" s="21"/>
      <c r="I280" s="21"/>
    </row>
    <row r="281" spans="1:9">
      <c r="A281" s="50" t="s">
        <v>164</v>
      </c>
      <c r="B281" s="51" t="s">
        <v>145</v>
      </c>
      <c r="C281" s="55">
        <v>0</v>
      </c>
      <c r="D281" s="55">
        <v>0</v>
      </c>
      <c r="E281" s="55">
        <v>0</v>
      </c>
      <c r="F281" s="55">
        <v>0</v>
      </c>
      <c r="G281" s="55">
        <v>0</v>
      </c>
      <c r="H281" s="55">
        <v>0</v>
      </c>
      <c r="I281" s="55">
        <v>0</v>
      </c>
    </row>
    <row r="282" spans="1:9">
      <c r="A282" s="54"/>
      <c r="B282" s="51" t="s">
        <v>146</v>
      </c>
      <c r="C282" s="55">
        <v>0</v>
      </c>
      <c r="D282" s="55">
        <v>0</v>
      </c>
      <c r="E282" s="55">
        <v>0</v>
      </c>
      <c r="F282" s="55">
        <v>0</v>
      </c>
      <c r="G282" s="55">
        <v>0</v>
      </c>
      <c r="H282" s="55">
        <v>0</v>
      </c>
      <c r="I282" s="55">
        <v>0</v>
      </c>
    </row>
    <row r="283" spans="1:9">
      <c r="A283" s="54"/>
      <c r="B283" s="51" t="s">
        <v>147</v>
      </c>
      <c r="C283" s="55">
        <v>0</v>
      </c>
      <c r="D283" s="55">
        <v>0</v>
      </c>
      <c r="E283" s="55">
        <v>3</v>
      </c>
      <c r="F283" s="55">
        <v>0</v>
      </c>
      <c r="G283" s="55">
        <v>0</v>
      </c>
      <c r="H283" s="55">
        <v>0</v>
      </c>
      <c r="I283" s="55">
        <v>3</v>
      </c>
    </row>
    <row r="284" spans="1:9">
      <c r="A284" s="54"/>
      <c r="B284" s="51" t="s">
        <v>18</v>
      </c>
      <c r="C284" s="55">
        <v>433</v>
      </c>
      <c r="D284" s="55">
        <v>443</v>
      </c>
      <c r="E284" s="55">
        <v>210</v>
      </c>
      <c r="F284" s="55">
        <v>0</v>
      </c>
      <c r="G284" s="55">
        <v>1</v>
      </c>
      <c r="H284" s="55">
        <v>0</v>
      </c>
      <c r="I284" s="55">
        <v>1087</v>
      </c>
    </row>
    <row r="285" spans="1:9">
      <c r="A285" s="54"/>
      <c r="B285" s="51" t="s">
        <v>19</v>
      </c>
      <c r="C285" s="55">
        <v>345</v>
      </c>
      <c r="D285" s="55">
        <v>678</v>
      </c>
      <c r="E285" s="55">
        <v>247</v>
      </c>
      <c r="F285" s="55">
        <v>0</v>
      </c>
      <c r="G285" s="55">
        <v>0</v>
      </c>
      <c r="H285" s="55">
        <v>524</v>
      </c>
      <c r="I285" s="55">
        <v>1794</v>
      </c>
    </row>
    <row r="286" spans="1:9">
      <c r="A286" s="54"/>
      <c r="B286" s="51" t="s">
        <v>20</v>
      </c>
      <c r="C286" s="55">
        <v>22</v>
      </c>
      <c r="D286" s="55">
        <v>134</v>
      </c>
      <c r="E286" s="55">
        <v>32</v>
      </c>
      <c r="F286" s="55">
        <v>0</v>
      </c>
      <c r="G286" s="55">
        <v>0</v>
      </c>
      <c r="H286" s="55">
        <v>0</v>
      </c>
      <c r="I286" s="55">
        <v>188</v>
      </c>
    </row>
    <row r="287" spans="1:9">
      <c r="A287" s="54"/>
      <c r="B287" s="51" t="s">
        <v>22</v>
      </c>
      <c r="C287" s="55">
        <v>119</v>
      </c>
      <c r="D287" s="55">
        <v>136</v>
      </c>
      <c r="E287" s="55">
        <v>16</v>
      </c>
      <c r="F287" s="55">
        <v>0</v>
      </c>
      <c r="G287" s="55">
        <v>0</v>
      </c>
      <c r="H287" s="55">
        <v>0</v>
      </c>
      <c r="I287" s="55">
        <v>271</v>
      </c>
    </row>
    <row r="288" spans="1:9">
      <c r="A288" s="54"/>
      <c r="B288" s="51" t="s">
        <v>21</v>
      </c>
      <c r="C288" s="55">
        <v>22</v>
      </c>
      <c r="D288" s="55">
        <v>0</v>
      </c>
      <c r="E288" s="55">
        <v>0</v>
      </c>
      <c r="F288" s="55">
        <v>0</v>
      </c>
      <c r="G288" s="55">
        <v>0</v>
      </c>
      <c r="H288" s="55">
        <v>0</v>
      </c>
      <c r="I288" s="55">
        <v>22</v>
      </c>
    </row>
    <row r="289" spans="1:18">
      <c r="A289" s="54"/>
      <c r="B289" s="51" t="s">
        <v>23</v>
      </c>
      <c r="C289" s="55">
        <v>425</v>
      </c>
      <c r="D289" s="55">
        <v>388</v>
      </c>
      <c r="E289" s="55">
        <v>238</v>
      </c>
      <c r="F289" s="55">
        <v>0</v>
      </c>
      <c r="G289" s="55">
        <v>0</v>
      </c>
      <c r="H289" s="55">
        <v>0</v>
      </c>
      <c r="I289" s="55">
        <v>1051</v>
      </c>
    </row>
    <row r="290" spans="1:18">
      <c r="A290" s="54"/>
      <c r="B290" s="51" t="s">
        <v>24</v>
      </c>
      <c r="C290" s="55">
        <v>0</v>
      </c>
      <c r="D290" s="55">
        <v>14</v>
      </c>
      <c r="E290" s="55">
        <v>8</v>
      </c>
      <c r="F290" s="55">
        <v>0</v>
      </c>
      <c r="G290" s="55">
        <v>0</v>
      </c>
      <c r="H290" s="55">
        <v>0</v>
      </c>
      <c r="I290" s="55">
        <v>22</v>
      </c>
    </row>
    <row r="291" spans="1:18">
      <c r="A291" s="54"/>
      <c r="B291" s="51" t="s">
        <v>25</v>
      </c>
      <c r="C291" s="55">
        <v>79</v>
      </c>
      <c r="D291" s="55">
        <v>4</v>
      </c>
      <c r="E291" s="55">
        <v>6</v>
      </c>
      <c r="F291" s="55">
        <v>0</v>
      </c>
      <c r="G291" s="55">
        <v>0</v>
      </c>
      <c r="H291" s="55">
        <v>0</v>
      </c>
      <c r="I291" s="55">
        <v>89</v>
      </c>
    </row>
    <row r="292" spans="1:18">
      <c r="A292" s="54"/>
      <c r="B292" s="51" t="s">
        <v>26</v>
      </c>
      <c r="C292" s="55">
        <v>30</v>
      </c>
      <c r="D292" s="55">
        <v>10</v>
      </c>
      <c r="E292" s="55">
        <v>7</v>
      </c>
      <c r="F292" s="55">
        <v>0</v>
      </c>
      <c r="G292" s="55">
        <v>0</v>
      </c>
      <c r="H292" s="55">
        <v>0</v>
      </c>
      <c r="I292" s="55">
        <v>47</v>
      </c>
    </row>
    <row r="293" spans="1:18">
      <c r="A293" s="54"/>
      <c r="B293" s="51" t="s">
        <v>27</v>
      </c>
      <c r="C293" s="55">
        <v>11</v>
      </c>
      <c r="D293" s="55">
        <v>2</v>
      </c>
      <c r="E293" s="55">
        <v>5</v>
      </c>
      <c r="F293" s="55">
        <v>0</v>
      </c>
      <c r="G293" s="55">
        <v>0</v>
      </c>
      <c r="H293" s="55">
        <v>0</v>
      </c>
      <c r="I293" s="55">
        <v>18</v>
      </c>
    </row>
    <row r="294" spans="1:18">
      <c r="A294" s="54"/>
      <c r="B294" s="51" t="s">
        <v>28</v>
      </c>
      <c r="C294" s="55">
        <v>8</v>
      </c>
      <c r="D294" s="55">
        <v>0</v>
      </c>
      <c r="E294" s="55">
        <v>23</v>
      </c>
      <c r="F294" s="55">
        <v>0</v>
      </c>
      <c r="G294" s="55">
        <v>5</v>
      </c>
      <c r="H294" s="55">
        <v>0</v>
      </c>
      <c r="I294" s="55">
        <v>36</v>
      </c>
    </row>
    <row r="295" spans="1:18">
      <c r="A295" s="54"/>
      <c r="B295" s="51" t="s">
        <v>29</v>
      </c>
      <c r="C295" s="55">
        <v>238</v>
      </c>
      <c r="D295" s="55">
        <v>124</v>
      </c>
      <c r="E295" s="55">
        <v>30</v>
      </c>
      <c r="F295" s="55">
        <v>0</v>
      </c>
      <c r="G295" s="55">
        <v>0</v>
      </c>
      <c r="H295" s="55">
        <v>0</v>
      </c>
      <c r="I295" s="55">
        <v>392</v>
      </c>
    </row>
    <row r="296" spans="1:18">
      <c r="A296" s="54"/>
      <c r="B296" s="51" t="s">
        <v>30</v>
      </c>
      <c r="C296" s="55">
        <v>0</v>
      </c>
      <c r="D296" s="55">
        <v>354</v>
      </c>
      <c r="E296" s="55">
        <v>36</v>
      </c>
      <c r="F296" s="55">
        <v>0</v>
      </c>
      <c r="G296" s="55">
        <v>0</v>
      </c>
      <c r="H296" s="55">
        <v>0</v>
      </c>
      <c r="I296" s="55">
        <v>390</v>
      </c>
    </row>
    <row r="297" spans="1:18">
      <c r="A297" s="54"/>
      <c r="B297" s="51"/>
      <c r="C297" s="49"/>
      <c r="D297" s="49"/>
      <c r="E297" s="49"/>
      <c r="F297" s="49"/>
      <c r="G297" s="49"/>
      <c r="H297" s="49"/>
      <c r="I297" s="49"/>
    </row>
    <row r="298" spans="1:18">
      <c r="A298" s="54"/>
      <c r="B298" s="53" t="s">
        <v>31</v>
      </c>
      <c r="C298" s="49">
        <v>1732</v>
      </c>
      <c r="D298" s="49">
        <v>2287</v>
      </c>
      <c r="E298" s="49">
        <v>861</v>
      </c>
      <c r="F298" s="49">
        <v>0</v>
      </c>
      <c r="G298" s="49">
        <v>6</v>
      </c>
      <c r="H298" s="49">
        <v>524</v>
      </c>
      <c r="I298" s="49">
        <v>5410</v>
      </c>
    </row>
    <row r="299" spans="1:18">
      <c r="A299" s="26"/>
      <c r="B299" s="26"/>
      <c r="C299" s="20"/>
      <c r="D299" s="20"/>
      <c r="E299" s="20"/>
      <c r="F299" s="20"/>
      <c r="G299" s="20"/>
      <c r="H299" s="20"/>
      <c r="I299" s="20"/>
      <c r="L299" s="38"/>
    </row>
    <row r="300" spans="1:18">
      <c r="A300" s="38"/>
      <c r="B300" s="29" t="s">
        <v>14</v>
      </c>
      <c r="C300" s="24"/>
      <c r="D300" s="24"/>
      <c r="E300" s="24"/>
      <c r="F300" s="24"/>
      <c r="G300" s="24"/>
      <c r="H300" s="24"/>
      <c r="I300" s="24"/>
      <c r="L300" s="38"/>
    </row>
    <row r="301" spans="1:18" s="3" customFormat="1">
      <c r="A301" s="38"/>
      <c r="B301" s="26"/>
      <c r="C301" s="23"/>
      <c r="D301" s="23"/>
      <c r="E301" s="23"/>
      <c r="F301" s="23"/>
      <c r="G301" s="23"/>
      <c r="H301" s="23"/>
      <c r="I301" s="23"/>
      <c r="L301" s="38"/>
    </row>
    <row r="302" spans="1:18">
      <c r="A302" s="35" t="s">
        <v>157</v>
      </c>
      <c r="B302" s="25" t="s">
        <v>145</v>
      </c>
      <c r="C302" s="20" t="e">
        <f>'3.1'!#REF!</f>
        <v>#REF!</v>
      </c>
      <c r="D302" s="20" t="e">
        <f>'3.1'!#REF!</f>
        <v>#REF!</v>
      </c>
      <c r="E302" s="20" t="e">
        <f>'3.1'!#REF!</f>
        <v>#REF!</v>
      </c>
      <c r="F302" s="20" t="e">
        <f>'3.1'!#REF!</f>
        <v>#REF!</v>
      </c>
      <c r="G302" s="20" t="e">
        <f>'3.1'!#REF!</f>
        <v>#REF!</v>
      </c>
      <c r="H302" s="20" t="e">
        <f>'3.1'!#REF!</f>
        <v>#REF!</v>
      </c>
      <c r="I302" s="20" t="e">
        <f>SUM(C302:H302)</f>
        <v>#REF!</v>
      </c>
      <c r="L302" s="38"/>
      <c r="N302" s="1" t="e">
        <f>#REF!+#REF!</f>
        <v>#REF!</v>
      </c>
      <c r="O302" s="1" t="e">
        <f>#REF!+#REF!</f>
        <v>#REF!</v>
      </c>
      <c r="P302" s="1" t="e">
        <f>#REF!+#REF!</f>
        <v>#REF!</v>
      </c>
      <c r="Q302" s="1" t="e">
        <f>#REF!+#REF!</f>
        <v>#REF!</v>
      </c>
      <c r="R302" s="1" t="e">
        <f>#REF!+#REF!</f>
        <v>#REF!</v>
      </c>
    </row>
    <row r="303" spans="1:18">
      <c r="A303" s="35"/>
      <c r="B303" s="25" t="s">
        <v>146</v>
      </c>
      <c r="C303" s="20" t="e">
        <f>'3.2'!#REF!</f>
        <v>#REF!</v>
      </c>
      <c r="D303" s="20" t="e">
        <f>'3.2'!#REF!</f>
        <v>#REF!</v>
      </c>
      <c r="E303" s="20" t="e">
        <f>'3.2'!#REF!</f>
        <v>#REF!</v>
      </c>
      <c r="F303" s="20" t="e">
        <f>'3.2'!#REF!</f>
        <v>#REF!</v>
      </c>
      <c r="G303" s="20" t="e">
        <f>'3.2'!#REF!</f>
        <v>#REF!</v>
      </c>
      <c r="H303" s="20" t="e">
        <f>'3.2'!#REF!</f>
        <v>#REF!</v>
      </c>
      <c r="I303" s="20" t="e">
        <f t="shared" ref="I303:I317" si="27">SUM(C303:H303)</f>
        <v>#REF!</v>
      </c>
      <c r="L303" s="38"/>
      <c r="N303" s="1" t="e">
        <f>#REF!+#REF!</f>
        <v>#REF!</v>
      </c>
      <c r="O303" s="1" t="e">
        <f>#REF!+#REF!</f>
        <v>#REF!</v>
      </c>
      <c r="P303" s="1" t="e">
        <f>#REF!+#REF!</f>
        <v>#REF!</v>
      </c>
      <c r="Q303" s="1" t="e">
        <f>#REF!+#REF!</f>
        <v>#REF!</v>
      </c>
      <c r="R303" s="1" t="e">
        <f>#REF!+#REF!</f>
        <v>#REF!</v>
      </c>
    </row>
    <row r="304" spans="1:18">
      <c r="A304" s="35"/>
      <c r="B304" s="25" t="s">
        <v>147</v>
      </c>
      <c r="C304" s="20" t="e">
        <f>'3.3'!#REF!</f>
        <v>#REF!</v>
      </c>
      <c r="D304" s="20" t="e">
        <f>'3.3'!#REF!</f>
        <v>#REF!</v>
      </c>
      <c r="E304" s="20" t="e">
        <f>'3.3'!#REF!</f>
        <v>#REF!</v>
      </c>
      <c r="F304" s="20" t="e">
        <f>'3.3'!#REF!</f>
        <v>#REF!</v>
      </c>
      <c r="G304" s="20" t="e">
        <f>'3.3'!#REF!</f>
        <v>#REF!</v>
      </c>
      <c r="H304" s="20" t="e">
        <f>'3.3'!#REF!</f>
        <v>#REF!</v>
      </c>
      <c r="I304" s="20" t="e">
        <f t="shared" si="27"/>
        <v>#REF!</v>
      </c>
      <c r="L304" s="38"/>
      <c r="N304" s="1" t="e">
        <f>#REF!+#REF!</f>
        <v>#REF!</v>
      </c>
      <c r="O304" s="1" t="e">
        <f>#REF!+#REF!</f>
        <v>#REF!</v>
      </c>
      <c r="P304" s="1" t="e">
        <f>#REF!+#REF!</f>
        <v>#REF!</v>
      </c>
      <c r="Q304" s="1" t="e">
        <f>#REF!+#REF!</f>
        <v>#REF!</v>
      </c>
      <c r="R304" s="1" t="e">
        <f>#REF!+#REF!</f>
        <v>#REF!</v>
      </c>
    </row>
    <row r="305" spans="1:18" s="3" customFormat="1">
      <c r="A305" s="35"/>
      <c r="B305" s="41" t="s">
        <v>18</v>
      </c>
      <c r="C305" s="23" t="e">
        <f>'3.4'!#REF!</f>
        <v>#REF!</v>
      </c>
      <c r="D305" s="23" t="e">
        <f>'3.4'!#REF!</f>
        <v>#REF!</v>
      </c>
      <c r="E305" s="23" t="e">
        <f>'3.4'!#REF!</f>
        <v>#REF!</v>
      </c>
      <c r="F305" s="23" t="e">
        <f>'3.4'!#REF!</f>
        <v>#REF!</v>
      </c>
      <c r="G305" s="23" t="e">
        <f>'3.4'!#REF!</f>
        <v>#REF!</v>
      </c>
      <c r="H305" s="23" t="e">
        <f>'3.4'!#REF!</f>
        <v>#REF!</v>
      </c>
      <c r="I305" s="23" t="e">
        <f t="shared" si="27"/>
        <v>#REF!</v>
      </c>
      <c r="L305" s="38"/>
      <c r="N305" s="3" t="e">
        <f>#REF!+#REF!</f>
        <v>#REF!</v>
      </c>
      <c r="O305" s="3" t="e">
        <f>#REF!+#REF!</f>
        <v>#REF!</v>
      </c>
      <c r="P305" s="3" t="e">
        <f>#REF!+#REF!</f>
        <v>#REF!</v>
      </c>
      <c r="Q305" s="3" t="e">
        <f>#REF!+#REF!</f>
        <v>#REF!</v>
      </c>
      <c r="R305" s="3" t="e">
        <f>#REF!+#REF!</f>
        <v>#REF!</v>
      </c>
    </row>
    <row r="306" spans="1:18" s="3" customFormat="1">
      <c r="A306" s="35"/>
      <c r="B306" s="41" t="s">
        <v>19</v>
      </c>
      <c r="C306" s="23" t="e">
        <f>'3.5'!#REF!</f>
        <v>#REF!</v>
      </c>
      <c r="D306" s="23" t="e">
        <f>'3.5'!#REF!</f>
        <v>#REF!</v>
      </c>
      <c r="E306" s="23" t="e">
        <f>'3.5'!#REF!</f>
        <v>#REF!</v>
      </c>
      <c r="F306" s="23" t="e">
        <f>'3.5'!#REF!</f>
        <v>#REF!</v>
      </c>
      <c r="G306" s="23" t="e">
        <f>'3.5'!#REF!</f>
        <v>#REF!</v>
      </c>
      <c r="H306" s="23" t="e">
        <f>'3.5'!#REF!</f>
        <v>#REF!</v>
      </c>
      <c r="I306" s="23" t="e">
        <f t="shared" si="27"/>
        <v>#REF!</v>
      </c>
      <c r="L306" s="38"/>
      <c r="N306" s="3" t="e">
        <f>#REF!+#REF!</f>
        <v>#REF!</v>
      </c>
      <c r="O306" s="3" t="e">
        <f>#REF!+#REF!</f>
        <v>#REF!</v>
      </c>
      <c r="P306" s="3" t="e">
        <f>#REF!+#REF!</f>
        <v>#REF!</v>
      </c>
      <c r="Q306" s="3" t="e">
        <f>#REF!+#REF!</f>
        <v>#REF!</v>
      </c>
      <c r="R306" s="3" t="e">
        <f>#REF!+#REF!</f>
        <v>#REF!</v>
      </c>
    </row>
    <row r="307" spans="1:18" s="3" customFormat="1">
      <c r="A307" s="35"/>
      <c r="B307" s="41" t="s">
        <v>20</v>
      </c>
      <c r="C307" s="23" t="e">
        <f>'3.6'!#REF!</f>
        <v>#REF!</v>
      </c>
      <c r="D307" s="23" t="e">
        <f>'3.6'!#REF!</f>
        <v>#REF!</v>
      </c>
      <c r="E307" s="23" t="e">
        <f>'3.6'!#REF!</f>
        <v>#REF!</v>
      </c>
      <c r="F307" s="23" t="e">
        <f>'3.6'!#REF!</f>
        <v>#REF!</v>
      </c>
      <c r="G307" s="23" t="e">
        <f>'3.6'!#REF!</f>
        <v>#REF!</v>
      </c>
      <c r="H307" s="23" t="e">
        <f>'3.6'!#REF!</f>
        <v>#REF!</v>
      </c>
      <c r="I307" s="23" t="e">
        <f t="shared" si="27"/>
        <v>#REF!</v>
      </c>
      <c r="L307" s="38"/>
      <c r="N307" s="3" t="e">
        <f>#REF!+#REF!</f>
        <v>#REF!</v>
      </c>
      <c r="O307" s="3" t="e">
        <f>#REF!+#REF!</f>
        <v>#REF!</v>
      </c>
      <c r="P307" s="3" t="e">
        <f>#REF!+#REF!</f>
        <v>#REF!</v>
      </c>
      <c r="Q307" s="3" t="e">
        <f>#REF!+#REF!</f>
        <v>#REF!</v>
      </c>
      <c r="R307" s="3" t="e">
        <f>#REF!+#REF!</f>
        <v>#REF!</v>
      </c>
    </row>
    <row r="308" spans="1:18" s="3" customFormat="1">
      <c r="A308" s="35"/>
      <c r="B308" s="41" t="s">
        <v>22</v>
      </c>
      <c r="C308" s="23" t="e">
        <f>'3.7'!#REF!</f>
        <v>#REF!</v>
      </c>
      <c r="D308" s="23" t="e">
        <f>'3.7'!#REF!</f>
        <v>#REF!</v>
      </c>
      <c r="E308" s="23" t="e">
        <f>'3.7'!#REF!</f>
        <v>#REF!</v>
      </c>
      <c r="F308" s="23" t="e">
        <f>'3.7'!#REF!</f>
        <v>#REF!</v>
      </c>
      <c r="G308" s="23" t="e">
        <f>'3.7'!#REF!</f>
        <v>#REF!</v>
      </c>
      <c r="H308" s="23" t="e">
        <f>'3.7'!#REF!</f>
        <v>#REF!</v>
      </c>
      <c r="I308" s="23" t="e">
        <f t="shared" si="27"/>
        <v>#REF!</v>
      </c>
      <c r="L308" s="38"/>
      <c r="N308" s="3" t="e">
        <f>#REF!+#REF!</f>
        <v>#REF!</v>
      </c>
      <c r="O308" s="3" t="e">
        <f>#REF!+#REF!</f>
        <v>#REF!</v>
      </c>
      <c r="P308" s="3" t="e">
        <f>#REF!+#REF!</f>
        <v>#REF!</v>
      </c>
      <c r="Q308" s="3" t="e">
        <f>#REF!+#REF!</f>
        <v>#REF!</v>
      </c>
      <c r="R308" s="3" t="e">
        <f>#REF!+#REF!</f>
        <v>#REF!</v>
      </c>
    </row>
    <row r="309" spans="1:18" s="3" customFormat="1">
      <c r="A309" s="35"/>
      <c r="B309" s="41" t="s">
        <v>21</v>
      </c>
      <c r="C309" s="23" t="e">
        <f>'3.8'!#REF!</f>
        <v>#REF!</v>
      </c>
      <c r="D309" s="23" t="e">
        <f>'3.8'!#REF!</f>
        <v>#REF!</v>
      </c>
      <c r="E309" s="23" t="e">
        <f>'3.8'!#REF!</f>
        <v>#REF!</v>
      </c>
      <c r="F309" s="23" t="e">
        <f>'3.8'!#REF!</f>
        <v>#REF!</v>
      </c>
      <c r="G309" s="23" t="e">
        <f>'3.8'!#REF!</f>
        <v>#REF!</v>
      </c>
      <c r="H309" s="23" t="e">
        <f>'3.8'!#REF!</f>
        <v>#REF!</v>
      </c>
      <c r="I309" s="23" t="e">
        <f t="shared" si="27"/>
        <v>#REF!</v>
      </c>
      <c r="L309" s="38"/>
      <c r="N309" s="3" t="e">
        <f>#REF!+#REF!</f>
        <v>#REF!</v>
      </c>
      <c r="O309" s="3" t="e">
        <f>#REF!+#REF!</f>
        <v>#REF!</v>
      </c>
      <c r="P309" s="3" t="e">
        <f>#REF!+#REF!</f>
        <v>#REF!</v>
      </c>
      <c r="Q309" s="3" t="e">
        <f>#REF!+#REF!</f>
        <v>#REF!</v>
      </c>
      <c r="R309" s="3" t="e">
        <f>#REF!+#REF!</f>
        <v>#REF!</v>
      </c>
    </row>
    <row r="310" spans="1:18">
      <c r="A310" s="35"/>
      <c r="B310" s="25" t="s">
        <v>23</v>
      </c>
      <c r="C310" s="20" t="e">
        <f>'3.9'!#REF!</f>
        <v>#REF!</v>
      </c>
      <c r="D310" s="20" t="e">
        <f>'3.9'!#REF!</f>
        <v>#REF!</v>
      </c>
      <c r="E310" s="20" t="e">
        <f>'3.9'!#REF!</f>
        <v>#REF!</v>
      </c>
      <c r="F310" s="20" t="e">
        <f>'3.9'!#REF!</f>
        <v>#REF!</v>
      </c>
      <c r="G310" s="20" t="e">
        <f>'3.9'!#REF!</f>
        <v>#REF!</v>
      </c>
      <c r="H310" s="20" t="e">
        <f>'3.9'!#REF!</f>
        <v>#REF!</v>
      </c>
      <c r="I310" s="20" t="e">
        <f t="shared" si="27"/>
        <v>#REF!</v>
      </c>
      <c r="L310" s="38"/>
      <c r="N310" s="1" t="e">
        <f>#REF!+#REF!</f>
        <v>#REF!</v>
      </c>
      <c r="O310" s="1" t="e">
        <f>#REF!+#REF!</f>
        <v>#REF!</v>
      </c>
      <c r="P310" s="1" t="e">
        <f>#REF!+#REF!</f>
        <v>#REF!</v>
      </c>
      <c r="Q310" s="1" t="e">
        <f>#REF!+#REF!</f>
        <v>#REF!</v>
      </c>
      <c r="R310" s="1" t="e">
        <f>#REF!+#REF!</f>
        <v>#REF!</v>
      </c>
    </row>
    <row r="311" spans="1:18">
      <c r="A311" s="35"/>
      <c r="B311" s="25" t="s">
        <v>24</v>
      </c>
      <c r="C311" s="20" t="e">
        <f>'3.10'!#REF!</f>
        <v>#REF!</v>
      </c>
      <c r="D311" s="20" t="e">
        <f>'3.10'!#REF!</f>
        <v>#REF!</v>
      </c>
      <c r="E311" s="20" t="e">
        <f>'3.10'!#REF!</f>
        <v>#REF!</v>
      </c>
      <c r="F311" s="20" t="e">
        <f>'3.10'!#REF!</f>
        <v>#REF!</v>
      </c>
      <c r="G311" s="20" t="e">
        <f>'3.10'!#REF!</f>
        <v>#REF!</v>
      </c>
      <c r="H311" s="20" t="e">
        <f>'3.10'!#REF!</f>
        <v>#REF!</v>
      </c>
      <c r="I311" s="20" t="e">
        <f t="shared" si="27"/>
        <v>#REF!</v>
      </c>
      <c r="L311" s="38"/>
      <c r="N311" s="1" t="e">
        <f>#REF!+#REF!</f>
        <v>#REF!</v>
      </c>
      <c r="O311" s="1" t="e">
        <f>#REF!+#REF!</f>
        <v>#REF!</v>
      </c>
      <c r="P311" s="1" t="e">
        <f>#REF!+#REF!</f>
        <v>#REF!</v>
      </c>
      <c r="Q311" s="1" t="e">
        <f>#REF!+#REF!</f>
        <v>#REF!</v>
      </c>
      <c r="R311" s="1" t="e">
        <f>#REF!+#REF!</f>
        <v>#REF!</v>
      </c>
    </row>
    <row r="312" spans="1:18">
      <c r="A312" s="35"/>
      <c r="B312" s="25" t="s">
        <v>25</v>
      </c>
      <c r="C312" s="20" t="e">
        <f>'3.11'!#REF!</f>
        <v>#REF!</v>
      </c>
      <c r="D312" s="20" t="e">
        <f>'3.11'!#REF!</f>
        <v>#REF!</v>
      </c>
      <c r="E312" s="20" t="e">
        <f>'3.11'!#REF!</f>
        <v>#REF!</v>
      </c>
      <c r="F312" s="20" t="e">
        <f>'3.11'!#REF!</f>
        <v>#REF!</v>
      </c>
      <c r="G312" s="20" t="e">
        <f>'3.11'!#REF!</f>
        <v>#REF!</v>
      </c>
      <c r="H312" s="20" t="e">
        <f>'3.11'!#REF!</f>
        <v>#REF!</v>
      </c>
      <c r="I312" s="20" t="e">
        <f t="shared" si="27"/>
        <v>#REF!</v>
      </c>
      <c r="L312" s="38"/>
      <c r="N312" s="1" t="e">
        <f>#REF!+#REF!</f>
        <v>#REF!</v>
      </c>
      <c r="O312" s="1" t="e">
        <f>#REF!+#REF!</f>
        <v>#REF!</v>
      </c>
      <c r="P312" s="1" t="e">
        <f>#REF!+#REF!</f>
        <v>#REF!</v>
      </c>
      <c r="Q312" s="1" t="e">
        <f>#REF!+#REF!</f>
        <v>#REF!</v>
      </c>
      <c r="R312" s="1" t="e">
        <f>#REF!+#REF!</f>
        <v>#REF!</v>
      </c>
    </row>
    <row r="313" spans="1:18">
      <c r="A313" s="35"/>
      <c r="B313" s="25" t="s">
        <v>26</v>
      </c>
      <c r="C313" s="20" t="e">
        <f>'3.12'!#REF!</f>
        <v>#REF!</v>
      </c>
      <c r="D313" s="20" t="e">
        <f>'3.12'!#REF!</f>
        <v>#REF!</v>
      </c>
      <c r="E313" s="20" t="e">
        <f>'3.12'!#REF!</f>
        <v>#REF!</v>
      </c>
      <c r="F313" s="20" t="e">
        <f>'3.12'!#REF!</f>
        <v>#REF!</v>
      </c>
      <c r="G313" s="20" t="e">
        <f>'3.12'!#REF!</f>
        <v>#REF!</v>
      </c>
      <c r="H313" s="20" t="e">
        <f>'3.12'!#REF!</f>
        <v>#REF!</v>
      </c>
      <c r="I313" s="20" t="e">
        <f t="shared" si="27"/>
        <v>#REF!</v>
      </c>
      <c r="L313" s="38"/>
      <c r="N313" s="1" t="e">
        <f>#REF!+#REF!</f>
        <v>#REF!</v>
      </c>
      <c r="O313" s="1" t="e">
        <f>#REF!+#REF!</f>
        <v>#REF!</v>
      </c>
      <c r="P313" s="1" t="e">
        <f>#REF!+#REF!</f>
        <v>#REF!</v>
      </c>
      <c r="Q313" s="1" t="e">
        <f>#REF!+#REF!</f>
        <v>#REF!</v>
      </c>
      <c r="R313" s="1" t="e">
        <f>#REF!+#REF!</f>
        <v>#REF!</v>
      </c>
    </row>
    <row r="314" spans="1:18">
      <c r="A314" s="35"/>
      <c r="B314" s="25" t="s">
        <v>27</v>
      </c>
      <c r="C314" s="20" t="e">
        <f>'3.13'!#REF!</f>
        <v>#REF!</v>
      </c>
      <c r="D314" s="20" t="e">
        <f>'3.13'!#REF!</f>
        <v>#REF!</v>
      </c>
      <c r="E314" s="20" t="e">
        <f>'3.13'!#REF!</f>
        <v>#REF!</v>
      </c>
      <c r="F314" s="20" t="e">
        <f>'3.13'!#REF!</f>
        <v>#REF!</v>
      </c>
      <c r="G314" s="20" t="e">
        <f>'3.13'!#REF!</f>
        <v>#REF!</v>
      </c>
      <c r="H314" s="20" t="e">
        <f>'3.13'!#REF!</f>
        <v>#REF!</v>
      </c>
      <c r="I314" s="20" t="e">
        <f t="shared" si="27"/>
        <v>#REF!</v>
      </c>
      <c r="L314" s="38"/>
      <c r="N314" s="1" t="e">
        <f>#REF!+#REF!</f>
        <v>#REF!</v>
      </c>
      <c r="O314" s="1" t="e">
        <f>#REF!+#REF!</f>
        <v>#REF!</v>
      </c>
      <c r="P314" s="1" t="e">
        <f>#REF!+#REF!</f>
        <v>#REF!</v>
      </c>
      <c r="Q314" s="1" t="e">
        <f>#REF!+#REF!</f>
        <v>#REF!</v>
      </c>
      <c r="R314" s="1" t="e">
        <f>#REF!+#REF!</f>
        <v>#REF!</v>
      </c>
    </row>
    <row r="315" spans="1:18">
      <c r="A315" s="35"/>
      <c r="B315" s="25" t="s">
        <v>28</v>
      </c>
      <c r="C315" s="20" t="e">
        <f>'3.14'!#REF!</f>
        <v>#REF!</v>
      </c>
      <c r="D315" s="20" t="e">
        <f>'3.14'!#REF!</f>
        <v>#REF!</v>
      </c>
      <c r="E315" s="20" t="e">
        <f>'3.14'!#REF!</f>
        <v>#REF!</v>
      </c>
      <c r="F315" s="20" t="e">
        <f>'3.14'!#REF!</f>
        <v>#REF!</v>
      </c>
      <c r="G315" s="20" t="e">
        <f>'3.14'!#REF!</f>
        <v>#REF!</v>
      </c>
      <c r="H315" s="20" t="e">
        <f>'3.14'!#REF!</f>
        <v>#REF!</v>
      </c>
      <c r="I315" s="20" t="e">
        <f t="shared" si="27"/>
        <v>#REF!</v>
      </c>
      <c r="L315" s="38"/>
      <c r="N315" s="1" t="e">
        <f>#REF!+#REF!</f>
        <v>#REF!</v>
      </c>
      <c r="O315" s="1" t="e">
        <f>#REF!+#REF!</f>
        <v>#REF!</v>
      </c>
      <c r="P315" s="1" t="e">
        <f>#REF!+#REF!</f>
        <v>#REF!</v>
      </c>
      <c r="Q315" s="1" t="e">
        <f>#REF!+#REF!</f>
        <v>#REF!</v>
      </c>
      <c r="R315" s="1" t="e">
        <f>#REF!+#REF!</f>
        <v>#REF!</v>
      </c>
    </row>
    <row r="316" spans="1:18">
      <c r="A316" s="35"/>
      <c r="B316" s="25" t="s">
        <v>29</v>
      </c>
      <c r="C316" s="20" t="e">
        <f>'3.15'!#REF!</f>
        <v>#REF!</v>
      </c>
      <c r="D316" s="20" t="e">
        <f>'3.15'!#REF!</f>
        <v>#REF!</v>
      </c>
      <c r="E316" s="20" t="e">
        <f>'3.15'!#REF!</f>
        <v>#REF!</v>
      </c>
      <c r="F316" s="20" t="e">
        <f>'3.15'!#REF!</f>
        <v>#REF!</v>
      </c>
      <c r="G316" s="20" t="e">
        <f>'3.15'!#REF!</f>
        <v>#REF!</v>
      </c>
      <c r="H316" s="20" t="e">
        <f>'3.15'!#REF!</f>
        <v>#REF!</v>
      </c>
      <c r="I316" s="20" t="e">
        <f t="shared" si="27"/>
        <v>#REF!</v>
      </c>
      <c r="L316" s="38"/>
      <c r="N316" s="1" t="e">
        <f>#REF!+#REF!</f>
        <v>#REF!</v>
      </c>
      <c r="O316" s="1" t="e">
        <f>#REF!+#REF!</f>
        <v>#REF!</v>
      </c>
      <c r="P316" s="1" t="e">
        <f>#REF!+#REF!</f>
        <v>#REF!</v>
      </c>
      <c r="Q316" s="1" t="e">
        <f>#REF!+#REF!</f>
        <v>#REF!</v>
      </c>
      <c r="R316" s="1" t="e">
        <f>#REF!+#REF!</f>
        <v>#REF!</v>
      </c>
    </row>
    <row r="317" spans="1:18">
      <c r="A317" s="35"/>
      <c r="B317" s="25" t="s">
        <v>30</v>
      </c>
      <c r="C317" s="20" t="e">
        <f>'3.16'!#REF!</f>
        <v>#REF!</v>
      </c>
      <c r="D317" s="20" t="e">
        <f>'3.16'!#REF!</f>
        <v>#REF!</v>
      </c>
      <c r="E317" s="20" t="e">
        <f>'3.16'!#REF!</f>
        <v>#REF!</v>
      </c>
      <c r="F317" s="20" t="e">
        <f>'3.16'!#REF!</f>
        <v>#REF!</v>
      </c>
      <c r="G317" s="20" t="e">
        <f>'3.16'!#REF!</f>
        <v>#REF!</v>
      </c>
      <c r="H317" s="20" t="e">
        <f>'3.16'!#REF!</f>
        <v>#REF!</v>
      </c>
      <c r="I317" s="20" t="e">
        <f t="shared" si="27"/>
        <v>#REF!</v>
      </c>
      <c r="L317" s="38"/>
      <c r="N317" s="1" t="e">
        <f>#REF!+#REF!</f>
        <v>#REF!</v>
      </c>
      <c r="O317" s="1" t="e">
        <f>#REF!+#REF!</f>
        <v>#REF!</v>
      </c>
      <c r="P317" s="1" t="e">
        <f>#REF!+#REF!</f>
        <v>#REF!</v>
      </c>
      <c r="Q317" s="1" t="e">
        <f>#REF!+#REF!</f>
        <v>#REF!</v>
      </c>
      <c r="R317" s="1" t="e">
        <f>#REF!+#REF!</f>
        <v>#REF!</v>
      </c>
    </row>
    <row r="318" spans="1:18">
      <c r="A318" s="35"/>
      <c r="B318" s="25"/>
      <c r="C318" s="20"/>
      <c r="D318" s="20"/>
      <c r="E318" s="20"/>
      <c r="F318" s="20"/>
      <c r="G318" s="20"/>
      <c r="H318" s="20"/>
      <c r="I318" s="20"/>
      <c r="L318" s="38"/>
    </row>
    <row r="319" spans="1:18">
      <c r="A319" s="35"/>
      <c r="B319" s="26" t="s">
        <v>31</v>
      </c>
      <c r="C319" s="21" t="e">
        <f t="shared" ref="C319:I319" si="28">SUM(C302:C318)</f>
        <v>#REF!</v>
      </c>
      <c r="D319" s="21" t="e">
        <f t="shared" si="28"/>
        <v>#REF!</v>
      </c>
      <c r="E319" s="21" t="e">
        <f t="shared" si="28"/>
        <v>#REF!</v>
      </c>
      <c r="F319" s="21" t="e">
        <f t="shared" si="28"/>
        <v>#REF!</v>
      </c>
      <c r="G319" s="21" t="e">
        <f t="shared" si="28"/>
        <v>#REF!</v>
      </c>
      <c r="H319" s="21" t="e">
        <f t="shared" si="28"/>
        <v>#REF!</v>
      </c>
      <c r="I319" s="21" t="e">
        <f t="shared" si="28"/>
        <v>#REF!</v>
      </c>
      <c r="L319" s="47" t="e">
        <f>((I357-I319)/I319)*100</f>
        <v>#REF!</v>
      </c>
      <c r="N319" s="21" t="e">
        <f>SUM(N302:N318)</f>
        <v>#REF!</v>
      </c>
      <c r="O319" s="21" t="e">
        <f>SUM(O302:O318)</f>
        <v>#REF!</v>
      </c>
      <c r="P319" s="21" t="e">
        <f>SUM(P302:P318)</f>
        <v>#REF!</v>
      </c>
      <c r="Q319" s="21" t="e">
        <f>SUM(Q302:Q318)</f>
        <v>#REF!</v>
      </c>
      <c r="R319" s="21" t="e">
        <f>SUM(R302:R318)</f>
        <v>#REF!</v>
      </c>
    </row>
    <row r="320" spans="1:18">
      <c r="A320" s="35"/>
      <c r="B320" s="26"/>
      <c r="C320" s="20"/>
      <c r="D320" s="20"/>
      <c r="E320" s="20"/>
      <c r="F320" s="20"/>
      <c r="G320" s="20"/>
      <c r="H320" s="20"/>
      <c r="I320" s="20"/>
      <c r="L320" s="38"/>
      <c r="N320" s="1" t="e">
        <f>C319-N319</f>
        <v>#REF!</v>
      </c>
      <c r="O320" s="1" t="e">
        <f>D319-O319</f>
        <v>#REF!</v>
      </c>
      <c r="P320" s="1" t="e">
        <f>E319-P319</f>
        <v>#REF!</v>
      </c>
      <c r="Q320" s="1" t="e">
        <f>F319-Q319</f>
        <v>#REF!</v>
      </c>
      <c r="R320" s="1" t="e">
        <f>G319-R319</f>
        <v>#REF!</v>
      </c>
    </row>
    <row r="321" spans="1:26">
      <c r="A321" s="36" t="s">
        <v>158</v>
      </c>
      <c r="B321" s="41" t="s">
        <v>145</v>
      </c>
      <c r="C321" s="20" t="e">
        <f>'3.1'!#REF!</f>
        <v>#REF!</v>
      </c>
      <c r="D321" s="20" t="e">
        <f>'3.1'!#REF!</f>
        <v>#REF!</v>
      </c>
      <c r="E321" s="20" t="e">
        <f>'3.1'!#REF!</f>
        <v>#REF!</v>
      </c>
      <c r="F321" s="20" t="e">
        <f>'3.1'!#REF!</f>
        <v>#REF!</v>
      </c>
      <c r="G321" s="20" t="e">
        <f>'3.1'!#REF!</f>
        <v>#REF!</v>
      </c>
      <c r="H321" s="20" t="e">
        <f>'3.1'!#REF!</f>
        <v>#REF!</v>
      </c>
      <c r="I321" s="20" t="e">
        <f>SUM(C321:H321)</f>
        <v>#REF!</v>
      </c>
      <c r="J321" s="20" t="e">
        <f>'3.1'!#REF!</f>
        <v>#REF!</v>
      </c>
      <c r="K321" s="20" t="e">
        <f>'3.1'!#REF!</f>
        <v>#REF!</v>
      </c>
      <c r="L321" s="20" t="e">
        <f>'3.1'!#REF!</f>
        <v>#REF!</v>
      </c>
      <c r="M321" s="20" t="e">
        <f>'3.1'!#REF!</f>
        <v>#REF!</v>
      </c>
      <c r="N321" s="1" t="e">
        <f>#REF!+#REF!</f>
        <v>#REF!</v>
      </c>
      <c r="O321" s="1" t="e">
        <f>#REF!+#REF!</f>
        <v>#REF!</v>
      </c>
      <c r="P321" s="1" t="e">
        <f>#REF!+#REF!</f>
        <v>#REF!</v>
      </c>
      <c r="Q321" s="1" t="e">
        <f>#REF!+#REF!</f>
        <v>#REF!</v>
      </c>
      <c r="R321" s="1" t="e">
        <f>#REF!+#REF!</f>
        <v>#REF!</v>
      </c>
    </row>
    <row r="322" spans="1:26">
      <c r="A322" s="37"/>
      <c r="B322" s="25" t="s">
        <v>146</v>
      </c>
      <c r="C322" s="20" t="e">
        <f>'3.2'!#REF!</f>
        <v>#REF!</v>
      </c>
      <c r="D322" s="20" t="e">
        <f>'3.2'!#REF!</f>
        <v>#REF!</v>
      </c>
      <c r="E322" s="20" t="e">
        <f>'3.2'!#REF!</f>
        <v>#REF!</v>
      </c>
      <c r="F322" s="20" t="e">
        <f>'3.2'!#REF!</f>
        <v>#REF!</v>
      </c>
      <c r="G322" s="20" t="e">
        <f>'3.2'!#REF!</f>
        <v>#REF!</v>
      </c>
      <c r="H322" s="20" t="e">
        <f>'3.2'!#REF!</f>
        <v>#REF!</v>
      </c>
      <c r="I322" s="20" t="e">
        <f t="shared" ref="I322:I336" si="29">SUM(C322:H322)</f>
        <v>#REF!</v>
      </c>
      <c r="L322" s="38"/>
      <c r="N322" s="1" t="e">
        <f>#REF!+#REF!</f>
        <v>#REF!</v>
      </c>
      <c r="O322" s="1" t="e">
        <f>#REF!+#REF!</f>
        <v>#REF!</v>
      </c>
      <c r="P322" s="1" t="e">
        <f>#REF!+#REF!</f>
        <v>#REF!</v>
      </c>
      <c r="Q322" s="1" t="e">
        <f>#REF!+#REF!</f>
        <v>#REF!</v>
      </c>
      <c r="R322" s="1" t="e">
        <f>#REF!+#REF!</f>
        <v>#REF!</v>
      </c>
    </row>
    <row r="323" spans="1:26">
      <c r="A323" s="37"/>
      <c r="B323" s="25" t="s">
        <v>147</v>
      </c>
      <c r="C323" s="20" t="e">
        <f>'3.3'!#REF!</f>
        <v>#REF!</v>
      </c>
      <c r="D323" s="20" t="e">
        <f>'3.3'!#REF!</f>
        <v>#REF!</v>
      </c>
      <c r="E323" s="20" t="e">
        <f>'3.3'!#REF!</f>
        <v>#REF!</v>
      </c>
      <c r="F323" s="20" t="e">
        <f>'3.3'!#REF!</f>
        <v>#REF!</v>
      </c>
      <c r="G323" s="20" t="e">
        <f>'3.3'!#REF!</f>
        <v>#REF!</v>
      </c>
      <c r="H323" s="20" t="e">
        <f>'3.3'!#REF!</f>
        <v>#REF!</v>
      </c>
      <c r="I323" s="20" t="e">
        <f t="shared" si="29"/>
        <v>#REF!</v>
      </c>
      <c r="L323" s="38"/>
      <c r="N323" s="1" t="e">
        <f>#REF!+#REF!</f>
        <v>#REF!</v>
      </c>
      <c r="O323" s="1" t="e">
        <f>#REF!+#REF!</f>
        <v>#REF!</v>
      </c>
      <c r="P323" s="1" t="e">
        <f>#REF!+#REF!</f>
        <v>#REF!</v>
      </c>
      <c r="Q323" s="1" t="e">
        <f>#REF!+#REF!</f>
        <v>#REF!</v>
      </c>
      <c r="R323" s="1" t="e">
        <f>#REF!+#REF!</f>
        <v>#REF!</v>
      </c>
    </row>
    <row r="324" spans="1:26" s="3" customFormat="1">
      <c r="A324" s="37"/>
      <c r="B324" s="41" t="s">
        <v>18</v>
      </c>
      <c r="C324" s="23" t="e">
        <f>'3.4'!#REF!</f>
        <v>#REF!</v>
      </c>
      <c r="D324" s="23" t="e">
        <f>'3.4'!#REF!</f>
        <v>#REF!</v>
      </c>
      <c r="E324" s="23" t="e">
        <f>'3.4'!#REF!</f>
        <v>#REF!</v>
      </c>
      <c r="F324" s="23" t="e">
        <f>'3.4'!#REF!</f>
        <v>#REF!</v>
      </c>
      <c r="G324" s="23" t="e">
        <f>'3.4'!#REF!</f>
        <v>#REF!</v>
      </c>
      <c r="H324" s="23" t="e">
        <f>'3.4'!#REF!</f>
        <v>#REF!</v>
      </c>
      <c r="I324" s="23" t="e">
        <f t="shared" si="29"/>
        <v>#REF!</v>
      </c>
      <c r="L324" s="38"/>
      <c r="N324" s="3" t="e">
        <f>#REF!+#REF!</f>
        <v>#REF!</v>
      </c>
      <c r="O324" s="3" t="e">
        <f>#REF!+#REF!</f>
        <v>#REF!</v>
      </c>
      <c r="P324" s="3" t="e">
        <f>#REF!+#REF!</f>
        <v>#REF!</v>
      </c>
      <c r="Q324" s="3" t="e">
        <f>#REF!+#REF!</f>
        <v>#REF!</v>
      </c>
      <c r="R324" s="3" t="e">
        <f>#REF!+#REF!</f>
        <v>#REF!</v>
      </c>
      <c r="T324" s="1"/>
      <c r="U324" s="1"/>
      <c r="V324" s="1"/>
      <c r="W324" s="1"/>
      <c r="X324" s="1"/>
      <c r="Y324" s="1"/>
      <c r="Z324" s="1"/>
    </row>
    <row r="325" spans="1:26" s="3" customFormat="1">
      <c r="A325" s="37"/>
      <c r="B325" s="41" t="s">
        <v>19</v>
      </c>
      <c r="C325" s="23" t="e">
        <f>'3.5'!#REF!</f>
        <v>#REF!</v>
      </c>
      <c r="D325" s="23" t="e">
        <f>'3.5'!#REF!</f>
        <v>#REF!</v>
      </c>
      <c r="E325" s="23" t="e">
        <f>'3.5'!#REF!</f>
        <v>#REF!</v>
      </c>
      <c r="F325" s="23" t="e">
        <f>'3.5'!#REF!</f>
        <v>#REF!</v>
      </c>
      <c r="G325" s="23" t="e">
        <f>'3.5'!#REF!</f>
        <v>#REF!</v>
      </c>
      <c r="H325" s="23" t="e">
        <f>'3.5'!#REF!</f>
        <v>#REF!</v>
      </c>
      <c r="I325" s="23" t="e">
        <f t="shared" si="29"/>
        <v>#REF!</v>
      </c>
      <c r="L325" s="38"/>
      <c r="N325" s="3" t="e">
        <f>#REF!+#REF!</f>
        <v>#REF!</v>
      </c>
      <c r="O325" s="3" t="e">
        <f>#REF!+#REF!</f>
        <v>#REF!</v>
      </c>
      <c r="P325" s="3" t="e">
        <f>#REF!+#REF!</f>
        <v>#REF!</v>
      </c>
      <c r="Q325" s="3" t="e">
        <f>#REF!+#REF!</f>
        <v>#REF!</v>
      </c>
      <c r="R325" s="3" t="e">
        <f>#REF!+#REF!</f>
        <v>#REF!</v>
      </c>
      <c r="T325" s="1"/>
      <c r="U325" s="1"/>
      <c r="V325" s="1"/>
      <c r="W325" s="1"/>
      <c r="X325" s="1"/>
      <c r="Y325" s="1"/>
      <c r="Z325" s="1"/>
    </row>
    <row r="326" spans="1:26" s="3" customFormat="1">
      <c r="A326" s="37"/>
      <c r="B326" s="41" t="s">
        <v>20</v>
      </c>
      <c r="C326" s="23" t="e">
        <f>'3.6'!#REF!</f>
        <v>#REF!</v>
      </c>
      <c r="D326" s="23" t="e">
        <f>'3.6'!#REF!</f>
        <v>#REF!</v>
      </c>
      <c r="E326" s="23" t="e">
        <f>'3.6'!#REF!</f>
        <v>#REF!</v>
      </c>
      <c r="F326" s="23" t="e">
        <f>'3.6'!#REF!</f>
        <v>#REF!</v>
      </c>
      <c r="G326" s="23" t="e">
        <f>'3.6'!#REF!</f>
        <v>#REF!</v>
      </c>
      <c r="H326" s="23" t="e">
        <f>'3.6'!#REF!</f>
        <v>#REF!</v>
      </c>
      <c r="I326" s="23" t="e">
        <f t="shared" si="29"/>
        <v>#REF!</v>
      </c>
      <c r="L326" s="38"/>
      <c r="N326" s="3" t="e">
        <f>#REF!+#REF!</f>
        <v>#REF!</v>
      </c>
      <c r="O326" s="3" t="e">
        <f>#REF!+#REF!</f>
        <v>#REF!</v>
      </c>
      <c r="P326" s="3" t="e">
        <f>#REF!+#REF!</f>
        <v>#REF!</v>
      </c>
      <c r="Q326" s="3" t="e">
        <f>#REF!+#REF!</f>
        <v>#REF!</v>
      </c>
      <c r="R326" s="3" t="e">
        <f>#REF!+#REF!</f>
        <v>#REF!</v>
      </c>
      <c r="T326" s="1"/>
      <c r="U326" s="1"/>
      <c r="V326" s="1"/>
      <c r="W326" s="1"/>
      <c r="X326" s="1"/>
      <c r="Y326" s="1"/>
      <c r="Z326" s="1"/>
    </row>
    <row r="327" spans="1:26" s="3" customFormat="1">
      <c r="A327" s="37"/>
      <c r="B327" s="41" t="s">
        <v>22</v>
      </c>
      <c r="C327" s="23" t="e">
        <f>'3.7'!#REF!</f>
        <v>#REF!</v>
      </c>
      <c r="D327" s="23" t="e">
        <f>'3.7'!#REF!</f>
        <v>#REF!</v>
      </c>
      <c r="E327" s="23" t="e">
        <f>'3.7'!#REF!</f>
        <v>#REF!</v>
      </c>
      <c r="F327" s="23" t="e">
        <f>'3.7'!#REF!</f>
        <v>#REF!</v>
      </c>
      <c r="G327" s="23" t="e">
        <f>'3.7'!#REF!</f>
        <v>#REF!</v>
      </c>
      <c r="H327" s="23" t="e">
        <f>'3.7'!#REF!</f>
        <v>#REF!</v>
      </c>
      <c r="I327" s="23" t="e">
        <f t="shared" si="29"/>
        <v>#REF!</v>
      </c>
      <c r="L327" s="38"/>
      <c r="N327" s="3" t="e">
        <f>#REF!+#REF!</f>
        <v>#REF!</v>
      </c>
      <c r="O327" s="3" t="e">
        <f>#REF!+#REF!</f>
        <v>#REF!</v>
      </c>
      <c r="P327" s="3" t="e">
        <f>#REF!+#REF!</f>
        <v>#REF!</v>
      </c>
      <c r="Q327" s="3" t="e">
        <f>#REF!+#REF!</f>
        <v>#REF!</v>
      </c>
      <c r="R327" s="3" t="e">
        <f>#REF!+#REF!</f>
        <v>#REF!</v>
      </c>
      <c r="T327" s="1"/>
      <c r="U327" s="1"/>
      <c r="V327" s="1"/>
      <c r="W327" s="1"/>
      <c r="X327" s="1"/>
      <c r="Y327" s="1"/>
      <c r="Z327" s="1"/>
    </row>
    <row r="328" spans="1:26" s="3" customFormat="1">
      <c r="A328" s="37"/>
      <c r="B328" s="41" t="s">
        <v>21</v>
      </c>
      <c r="C328" s="23" t="e">
        <f>'3.8'!#REF!</f>
        <v>#REF!</v>
      </c>
      <c r="D328" s="23" t="e">
        <f>'3.8'!#REF!</f>
        <v>#REF!</v>
      </c>
      <c r="E328" s="23" t="e">
        <f>'3.8'!#REF!</f>
        <v>#REF!</v>
      </c>
      <c r="F328" s="23" t="e">
        <f>'3.8'!#REF!</f>
        <v>#REF!</v>
      </c>
      <c r="G328" s="23" t="e">
        <f>'3.8'!#REF!</f>
        <v>#REF!</v>
      </c>
      <c r="H328" s="23" t="e">
        <f>'3.8'!#REF!</f>
        <v>#REF!</v>
      </c>
      <c r="I328" s="23" t="e">
        <f t="shared" si="29"/>
        <v>#REF!</v>
      </c>
      <c r="L328" s="38"/>
      <c r="N328" s="3" t="e">
        <f>#REF!+#REF!</f>
        <v>#REF!</v>
      </c>
      <c r="O328" s="3" t="e">
        <f>#REF!+#REF!</f>
        <v>#REF!</v>
      </c>
      <c r="P328" s="3" t="e">
        <f>#REF!+#REF!</f>
        <v>#REF!</v>
      </c>
      <c r="Q328" s="3" t="e">
        <f>#REF!+#REF!</f>
        <v>#REF!</v>
      </c>
      <c r="R328" s="3" t="e">
        <f>#REF!+#REF!</f>
        <v>#REF!</v>
      </c>
      <c r="T328" s="1"/>
      <c r="U328" s="1"/>
      <c r="V328" s="1"/>
      <c r="W328" s="1"/>
      <c r="X328" s="1"/>
      <c r="Y328" s="1"/>
      <c r="Z328" s="1"/>
    </row>
    <row r="329" spans="1:26">
      <c r="A329" s="37"/>
      <c r="B329" s="25" t="s">
        <v>23</v>
      </c>
      <c r="C329" s="20" t="e">
        <f>'3.9'!#REF!</f>
        <v>#REF!</v>
      </c>
      <c r="D329" s="20" t="e">
        <f>'3.9'!#REF!</f>
        <v>#REF!</v>
      </c>
      <c r="E329" s="20" t="e">
        <f>'3.9'!#REF!</f>
        <v>#REF!</v>
      </c>
      <c r="F329" s="20" t="e">
        <f>'3.9'!#REF!</f>
        <v>#REF!</v>
      </c>
      <c r="G329" s="20" t="e">
        <f>'3.9'!#REF!</f>
        <v>#REF!</v>
      </c>
      <c r="H329" s="20" t="e">
        <f>'3.9'!#REF!</f>
        <v>#REF!</v>
      </c>
      <c r="I329" s="20" t="e">
        <f t="shared" si="29"/>
        <v>#REF!</v>
      </c>
      <c r="L329" s="38"/>
      <c r="N329" s="1" t="e">
        <f>#REF!+#REF!</f>
        <v>#REF!</v>
      </c>
      <c r="O329" s="1" t="e">
        <f>#REF!+#REF!</f>
        <v>#REF!</v>
      </c>
      <c r="P329" s="1" t="e">
        <f>#REF!+#REF!</f>
        <v>#REF!</v>
      </c>
      <c r="Q329" s="1" t="e">
        <f>#REF!+#REF!</f>
        <v>#REF!</v>
      </c>
      <c r="R329" s="1" t="e">
        <f>#REF!+#REF!</f>
        <v>#REF!</v>
      </c>
    </row>
    <row r="330" spans="1:26">
      <c r="A330" s="37"/>
      <c r="B330" s="25" t="s">
        <v>24</v>
      </c>
      <c r="C330" s="20" t="e">
        <f>'3.10'!#REF!</f>
        <v>#REF!</v>
      </c>
      <c r="D330" s="20" t="e">
        <f>'3.10'!#REF!</f>
        <v>#REF!</v>
      </c>
      <c r="E330" s="20" t="e">
        <f>'3.10'!#REF!</f>
        <v>#REF!</v>
      </c>
      <c r="F330" s="20" t="e">
        <f>'3.10'!#REF!</f>
        <v>#REF!</v>
      </c>
      <c r="G330" s="20" t="e">
        <f>'3.10'!#REF!</f>
        <v>#REF!</v>
      </c>
      <c r="H330" s="20" t="e">
        <f>'3.10'!#REF!</f>
        <v>#REF!</v>
      </c>
      <c r="I330" s="20" t="e">
        <f t="shared" si="29"/>
        <v>#REF!</v>
      </c>
      <c r="L330" s="38"/>
      <c r="N330" s="1" t="e">
        <f>#REF!+#REF!</f>
        <v>#REF!</v>
      </c>
      <c r="O330" s="1" t="e">
        <f>#REF!+#REF!</f>
        <v>#REF!</v>
      </c>
      <c r="P330" s="1" t="e">
        <f>#REF!+#REF!</f>
        <v>#REF!</v>
      </c>
      <c r="Q330" s="1" t="e">
        <f>#REF!+#REF!</f>
        <v>#REF!</v>
      </c>
      <c r="R330" s="1" t="e">
        <f>#REF!+#REF!</f>
        <v>#REF!</v>
      </c>
    </row>
    <row r="331" spans="1:26">
      <c r="A331" s="37"/>
      <c r="B331" s="25" t="s">
        <v>25</v>
      </c>
      <c r="C331" s="20" t="e">
        <f>'3.11'!#REF!</f>
        <v>#REF!</v>
      </c>
      <c r="D331" s="20" t="e">
        <f>'3.11'!#REF!</f>
        <v>#REF!</v>
      </c>
      <c r="E331" s="20" t="e">
        <f>'3.11'!#REF!</f>
        <v>#REF!</v>
      </c>
      <c r="F331" s="20" t="e">
        <f>'3.11'!#REF!</f>
        <v>#REF!</v>
      </c>
      <c r="G331" s="20" t="e">
        <f>'3.11'!#REF!</f>
        <v>#REF!</v>
      </c>
      <c r="H331" s="20" t="e">
        <f>'3.11'!#REF!</f>
        <v>#REF!</v>
      </c>
      <c r="I331" s="20" t="e">
        <f t="shared" si="29"/>
        <v>#REF!</v>
      </c>
      <c r="L331" s="38"/>
      <c r="N331" s="1" t="e">
        <f>#REF!+#REF!</f>
        <v>#REF!</v>
      </c>
      <c r="O331" s="1" t="e">
        <f>#REF!+#REF!</f>
        <v>#REF!</v>
      </c>
      <c r="P331" s="1" t="e">
        <f>#REF!+#REF!</f>
        <v>#REF!</v>
      </c>
      <c r="Q331" s="1" t="e">
        <f>#REF!+#REF!</f>
        <v>#REF!</v>
      </c>
      <c r="R331" s="1" t="e">
        <f>#REF!+#REF!</f>
        <v>#REF!</v>
      </c>
    </row>
    <row r="332" spans="1:26">
      <c r="A332" s="37"/>
      <c r="B332" s="25" t="s">
        <v>26</v>
      </c>
      <c r="C332" s="20" t="e">
        <f>'3.12'!#REF!</f>
        <v>#REF!</v>
      </c>
      <c r="D332" s="20" t="e">
        <f>'3.12'!#REF!</f>
        <v>#REF!</v>
      </c>
      <c r="E332" s="20" t="e">
        <f>'3.12'!#REF!</f>
        <v>#REF!</v>
      </c>
      <c r="F332" s="20" t="e">
        <f>'3.12'!#REF!</f>
        <v>#REF!</v>
      </c>
      <c r="G332" s="20" t="e">
        <f>'3.12'!#REF!</f>
        <v>#REF!</v>
      </c>
      <c r="H332" s="20" t="e">
        <f>'3.12'!#REF!</f>
        <v>#REF!</v>
      </c>
      <c r="I332" s="20" t="e">
        <f t="shared" si="29"/>
        <v>#REF!</v>
      </c>
      <c r="L332" s="38"/>
      <c r="N332" s="1" t="e">
        <f>#REF!+#REF!</f>
        <v>#REF!</v>
      </c>
      <c r="O332" s="1" t="e">
        <f>#REF!+#REF!</f>
        <v>#REF!</v>
      </c>
      <c r="P332" s="1" t="e">
        <f>#REF!+#REF!</f>
        <v>#REF!</v>
      </c>
      <c r="Q332" s="1" t="e">
        <f>#REF!+#REF!</f>
        <v>#REF!</v>
      </c>
      <c r="R332" s="1" t="e">
        <f>#REF!+#REF!</f>
        <v>#REF!</v>
      </c>
    </row>
    <row r="333" spans="1:26">
      <c r="A333" s="37"/>
      <c r="B333" s="25" t="s">
        <v>27</v>
      </c>
      <c r="C333" s="20" t="e">
        <f>'3.13'!#REF!</f>
        <v>#REF!</v>
      </c>
      <c r="D333" s="20" t="e">
        <f>'3.13'!#REF!</f>
        <v>#REF!</v>
      </c>
      <c r="E333" s="20" t="e">
        <f>'3.13'!#REF!</f>
        <v>#REF!</v>
      </c>
      <c r="F333" s="20" t="e">
        <f>'3.13'!#REF!</f>
        <v>#REF!</v>
      </c>
      <c r="G333" s="20" t="e">
        <f>'3.13'!#REF!</f>
        <v>#REF!</v>
      </c>
      <c r="H333" s="20" t="e">
        <f>'3.13'!#REF!</f>
        <v>#REF!</v>
      </c>
      <c r="I333" s="20" t="e">
        <f t="shared" si="29"/>
        <v>#REF!</v>
      </c>
      <c r="L333" s="38"/>
      <c r="N333" s="1" t="e">
        <f>#REF!+#REF!</f>
        <v>#REF!</v>
      </c>
      <c r="O333" s="1" t="e">
        <f>#REF!+#REF!</f>
        <v>#REF!</v>
      </c>
      <c r="P333" s="1" t="e">
        <f>#REF!+#REF!</f>
        <v>#REF!</v>
      </c>
      <c r="Q333" s="1" t="e">
        <f>#REF!+#REF!</f>
        <v>#REF!</v>
      </c>
      <c r="R333" s="1" t="e">
        <f>#REF!+#REF!</f>
        <v>#REF!</v>
      </c>
    </row>
    <row r="334" spans="1:26">
      <c r="A334" s="37"/>
      <c r="B334" s="25" t="s">
        <v>28</v>
      </c>
      <c r="C334" s="20" t="e">
        <f>'3.14'!#REF!</f>
        <v>#REF!</v>
      </c>
      <c r="D334" s="20" t="e">
        <f>'3.14'!#REF!</f>
        <v>#REF!</v>
      </c>
      <c r="E334" s="20" t="e">
        <f>'3.14'!#REF!</f>
        <v>#REF!</v>
      </c>
      <c r="F334" s="20" t="e">
        <f>'3.14'!#REF!</f>
        <v>#REF!</v>
      </c>
      <c r="G334" s="20" t="e">
        <f>'3.14'!#REF!</f>
        <v>#REF!</v>
      </c>
      <c r="H334" s="20" t="e">
        <f>'3.14'!#REF!</f>
        <v>#REF!</v>
      </c>
      <c r="I334" s="20" t="e">
        <f t="shared" si="29"/>
        <v>#REF!</v>
      </c>
      <c r="L334" s="38"/>
      <c r="N334" s="1" t="e">
        <f>#REF!+#REF!</f>
        <v>#REF!</v>
      </c>
      <c r="O334" s="1" t="e">
        <f>#REF!+#REF!</f>
        <v>#REF!</v>
      </c>
      <c r="P334" s="1" t="e">
        <f>#REF!+#REF!</f>
        <v>#REF!</v>
      </c>
      <c r="Q334" s="1" t="e">
        <f>#REF!+#REF!</f>
        <v>#REF!</v>
      </c>
      <c r="R334" s="1" t="e">
        <f>#REF!+#REF!</f>
        <v>#REF!</v>
      </c>
    </row>
    <row r="335" spans="1:26">
      <c r="A335" s="37"/>
      <c r="B335" s="25" t="s">
        <v>29</v>
      </c>
      <c r="C335" s="20" t="e">
        <f>'3.15'!#REF!</f>
        <v>#REF!</v>
      </c>
      <c r="D335" s="20" t="e">
        <f>'3.15'!#REF!</f>
        <v>#REF!</v>
      </c>
      <c r="E335" s="20" t="e">
        <f>'3.15'!#REF!</f>
        <v>#REF!</v>
      </c>
      <c r="F335" s="20" t="e">
        <f>'3.15'!#REF!</f>
        <v>#REF!</v>
      </c>
      <c r="G335" s="20" t="e">
        <f>'3.15'!#REF!</f>
        <v>#REF!</v>
      </c>
      <c r="H335" s="20" t="e">
        <f>'3.15'!#REF!</f>
        <v>#REF!</v>
      </c>
      <c r="I335" s="20" t="e">
        <f t="shared" si="29"/>
        <v>#REF!</v>
      </c>
      <c r="L335" s="38"/>
      <c r="N335" s="1" t="e">
        <f>#REF!+#REF!</f>
        <v>#REF!</v>
      </c>
      <c r="O335" s="1" t="e">
        <f>#REF!+#REF!</f>
        <v>#REF!</v>
      </c>
      <c r="P335" s="1" t="e">
        <f>#REF!+#REF!</f>
        <v>#REF!</v>
      </c>
      <c r="Q335" s="1" t="e">
        <f>#REF!+#REF!</f>
        <v>#REF!</v>
      </c>
      <c r="R335" s="1" t="e">
        <f>#REF!+#REF!</f>
        <v>#REF!</v>
      </c>
    </row>
    <row r="336" spans="1:26">
      <c r="A336" s="37"/>
      <c r="B336" s="25" t="s">
        <v>30</v>
      </c>
      <c r="C336" s="20" t="e">
        <f>'3.16'!#REF!</f>
        <v>#REF!</v>
      </c>
      <c r="D336" s="20" t="e">
        <f>'3.16'!#REF!</f>
        <v>#REF!</v>
      </c>
      <c r="E336" s="20" t="e">
        <f>'3.16'!#REF!</f>
        <v>#REF!</v>
      </c>
      <c r="F336" s="20" t="e">
        <f>'3.16'!#REF!</f>
        <v>#REF!</v>
      </c>
      <c r="G336" s="20" t="e">
        <f>'3.16'!#REF!</f>
        <v>#REF!</v>
      </c>
      <c r="H336" s="20" t="e">
        <f>'3.16'!#REF!</f>
        <v>#REF!</v>
      </c>
      <c r="I336" s="20" t="e">
        <f t="shared" si="29"/>
        <v>#REF!</v>
      </c>
      <c r="L336" s="38"/>
      <c r="N336" s="1" t="e">
        <f>#REF!+#REF!</f>
        <v>#REF!</v>
      </c>
      <c r="O336" s="1" t="e">
        <f>#REF!+#REF!</f>
        <v>#REF!</v>
      </c>
      <c r="P336" s="1" t="e">
        <f>#REF!+#REF!</f>
        <v>#REF!</v>
      </c>
      <c r="Q336" s="1" t="e">
        <f>#REF!+#REF!</f>
        <v>#REF!</v>
      </c>
      <c r="R336" s="1" t="e">
        <f>#REF!+#REF!</f>
        <v>#REF!</v>
      </c>
    </row>
    <row r="337" spans="1:26">
      <c r="A337" s="37"/>
      <c r="B337" s="25"/>
      <c r="C337" s="21"/>
      <c r="D337" s="21"/>
      <c r="E337" s="21"/>
      <c r="F337" s="21"/>
      <c r="G337" s="21"/>
      <c r="H337" s="21"/>
      <c r="I337" s="21"/>
      <c r="L337" s="38"/>
    </row>
    <row r="338" spans="1:26">
      <c r="A338" s="37"/>
      <c r="B338" s="26" t="s">
        <v>31</v>
      </c>
      <c r="C338" s="21" t="e">
        <f t="shared" ref="C338:I338" si="30">SUM(C321:C337)</f>
        <v>#REF!</v>
      </c>
      <c r="D338" s="21" t="e">
        <f t="shared" si="30"/>
        <v>#REF!</v>
      </c>
      <c r="E338" s="21" t="e">
        <f t="shared" si="30"/>
        <v>#REF!</v>
      </c>
      <c r="F338" s="21" t="e">
        <f t="shared" si="30"/>
        <v>#REF!</v>
      </c>
      <c r="G338" s="21" t="e">
        <f t="shared" si="30"/>
        <v>#REF!</v>
      </c>
      <c r="H338" s="21" t="e">
        <f t="shared" si="30"/>
        <v>#REF!</v>
      </c>
      <c r="I338" s="21" t="e">
        <f t="shared" si="30"/>
        <v>#REF!</v>
      </c>
      <c r="L338" s="47" t="e">
        <f>((I357-I338)/I338)*100</f>
        <v>#REF!</v>
      </c>
      <c r="N338" s="21" t="e">
        <f>SUM(N321:N337)</f>
        <v>#REF!</v>
      </c>
      <c r="O338" s="21" t="e">
        <f>SUM(O321:O337)</f>
        <v>#REF!</v>
      </c>
      <c r="P338" s="21" t="e">
        <f>SUM(P321:P337)</f>
        <v>#REF!</v>
      </c>
      <c r="Q338" s="21" t="e">
        <f>SUM(Q321:Q337)</f>
        <v>#REF!</v>
      </c>
      <c r="R338" s="21" t="e">
        <f>SUM(R321:R337)</f>
        <v>#REF!</v>
      </c>
    </row>
    <row r="339" spans="1:26">
      <c r="A339" s="37"/>
      <c r="B339" s="26"/>
      <c r="C339" s="21"/>
      <c r="D339" s="21"/>
      <c r="E339" s="21"/>
      <c r="F339" s="21"/>
      <c r="G339" s="21"/>
      <c r="H339" s="21"/>
      <c r="I339" s="21"/>
      <c r="N339" s="1" t="e">
        <f>C338-N338</f>
        <v>#REF!</v>
      </c>
      <c r="O339" s="1" t="e">
        <f>D338-O338</f>
        <v>#REF!</v>
      </c>
      <c r="P339" s="1" t="e">
        <f>E338-P338</f>
        <v>#REF!</v>
      </c>
      <c r="Q339" s="1" t="e">
        <f>F338-Q338</f>
        <v>#REF!</v>
      </c>
      <c r="R339" s="1" t="e">
        <f>G338-R338</f>
        <v>#REF!</v>
      </c>
    </row>
    <row r="340" spans="1:26">
      <c r="A340" s="36" t="s">
        <v>159</v>
      </c>
      <c r="B340" s="25" t="s">
        <v>145</v>
      </c>
      <c r="C340" s="20" t="e">
        <f>'3.1'!#REF!</f>
        <v>#REF!</v>
      </c>
      <c r="D340" s="20" t="e">
        <f>'3.1'!#REF!</f>
        <v>#REF!</v>
      </c>
      <c r="E340" s="20" t="e">
        <f>'3.1'!#REF!</f>
        <v>#REF!</v>
      </c>
      <c r="F340" s="20" t="e">
        <f>'3.1'!#REF!</f>
        <v>#REF!</v>
      </c>
      <c r="G340" s="20" t="e">
        <f>'3.1'!#REF!</f>
        <v>#REF!</v>
      </c>
      <c r="H340" s="20" t="e">
        <f>'3.1'!#REF!</f>
        <v>#REF!</v>
      </c>
      <c r="I340" s="20" t="e">
        <f>SUM(C340:H340)</f>
        <v>#REF!</v>
      </c>
      <c r="N340" s="1" t="e">
        <f>#REF!+#REF!</f>
        <v>#REF!</v>
      </c>
      <c r="O340" s="1" t="e">
        <f>#REF!+#REF!</f>
        <v>#REF!</v>
      </c>
      <c r="P340" s="1" t="e">
        <f>#REF!+#REF!</f>
        <v>#REF!</v>
      </c>
      <c r="Q340" s="1" t="e">
        <f>#REF!+#REF!</f>
        <v>#REF!</v>
      </c>
      <c r="R340" s="1" t="e">
        <f>#REF!+#REF!</f>
        <v>#REF!</v>
      </c>
    </row>
    <row r="341" spans="1:26">
      <c r="A341" s="18"/>
      <c r="B341" s="25" t="s">
        <v>146</v>
      </c>
      <c r="C341" s="20" t="e">
        <f>'3.2'!#REF!</f>
        <v>#REF!</v>
      </c>
      <c r="D341" s="20" t="e">
        <f>'3.2'!#REF!</f>
        <v>#REF!</v>
      </c>
      <c r="E341" s="20" t="e">
        <f>'3.2'!#REF!</f>
        <v>#REF!</v>
      </c>
      <c r="F341" s="20" t="e">
        <f>'3.2'!#REF!</f>
        <v>#REF!</v>
      </c>
      <c r="G341" s="20" t="e">
        <f>'3.2'!#REF!</f>
        <v>#REF!</v>
      </c>
      <c r="H341" s="20" t="e">
        <f>'3.2'!#REF!</f>
        <v>#REF!</v>
      </c>
      <c r="I341" s="20" t="e">
        <f t="shared" ref="I341:I355" si="31">SUM(C341:H341)</f>
        <v>#REF!</v>
      </c>
      <c r="N341" s="1" t="e">
        <f>#REF!+#REF!</f>
        <v>#REF!</v>
      </c>
      <c r="O341" s="1" t="e">
        <f>#REF!+#REF!</f>
        <v>#REF!</v>
      </c>
      <c r="P341" s="1" t="e">
        <f>#REF!+#REF!</f>
        <v>#REF!</v>
      </c>
      <c r="Q341" s="1" t="e">
        <f>#REF!+#REF!</f>
        <v>#REF!</v>
      </c>
      <c r="R341" s="1" t="e">
        <f>#REF!+#REF!</f>
        <v>#REF!</v>
      </c>
    </row>
    <row r="342" spans="1:26">
      <c r="A342" s="18"/>
      <c r="B342" s="25" t="s">
        <v>147</v>
      </c>
      <c r="C342" s="20" t="e">
        <f>'3.3'!#REF!</f>
        <v>#REF!</v>
      </c>
      <c r="D342" s="20" t="e">
        <f>'3.3'!#REF!</f>
        <v>#REF!</v>
      </c>
      <c r="E342" s="20" t="e">
        <f>'3.3'!#REF!</f>
        <v>#REF!</v>
      </c>
      <c r="F342" s="20" t="e">
        <f>'3.3'!#REF!</f>
        <v>#REF!</v>
      </c>
      <c r="G342" s="20" t="e">
        <f>'3.3'!#REF!</f>
        <v>#REF!</v>
      </c>
      <c r="H342" s="20" t="e">
        <f>'3.3'!#REF!</f>
        <v>#REF!</v>
      </c>
      <c r="I342" s="20" t="e">
        <f t="shared" si="31"/>
        <v>#REF!</v>
      </c>
      <c r="N342" s="1" t="e">
        <f>#REF!+#REF!</f>
        <v>#REF!</v>
      </c>
      <c r="O342" s="1" t="e">
        <f>#REF!+#REF!</f>
        <v>#REF!</v>
      </c>
      <c r="P342" s="1" t="e">
        <f>#REF!+#REF!</f>
        <v>#REF!</v>
      </c>
      <c r="Q342" s="1" t="e">
        <f>#REF!+#REF!</f>
        <v>#REF!</v>
      </c>
      <c r="R342" s="1" t="e">
        <f>#REF!+#REF!</f>
        <v>#REF!</v>
      </c>
    </row>
    <row r="343" spans="1:26">
      <c r="A343" s="18"/>
      <c r="B343" s="25" t="s">
        <v>18</v>
      </c>
      <c r="C343" s="20" t="e">
        <f>'3.4'!#REF!</f>
        <v>#REF!</v>
      </c>
      <c r="D343" s="20" t="e">
        <f>'3.4'!#REF!</f>
        <v>#REF!</v>
      </c>
      <c r="E343" s="20" t="e">
        <f>'3.4'!#REF!</f>
        <v>#REF!</v>
      </c>
      <c r="F343" s="20" t="e">
        <f>'3.4'!#REF!</f>
        <v>#REF!</v>
      </c>
      <c r="G343" s="20" t="e">
        <f>'3.4'!#REF!</f>
        <v>#REF!</v>
      </c>
      <c r="H343" s="20" t="e">
        <f>'3.4'!#REF!</f>
        <v>#REF!</v>
      </c>
      <c r="I343" s="20" t="e">
        <f t="shared" si="31"/>
        <v>#REF!</v>
      </c>
      <c r="N343" s="1" t="e">
        <f>#REF!+#REF!</f>
        <v>#REF!</v>
      </c>
      <c r="O343" s="1" t="e">
        <f>#REF!+#REF!</f>
        <v>#REF!</v>
      </c>
      <c r="P343" s="1" t="e">
        <f>#REF!+#REF!</f>
        <v>#REF!</v>
      </c>
      <c r="Q343" s="1" t="e">
        <f>#REF!+#REF!</f>
        <v>#REF!</v>
      </c>
      <c r="R343" s="1" t="e">
        <f>#REF!+#REF!</f>
        <v>#REF!</v>
      </c>
    </row>
    <row r="344" spans="1:26">
      <c r="A344" s="18"/>
      <c r="B344" s="25" t="s">
        <v>19</v>
      </c>
      <c r="C344" s="20" t="e">
        <f>'3.5'!#REF!</f>
        <v>#REF!</v>
      </c>
      <c r="D344" s="20" t="e">
        <f>'3.5'!#REF!</f>
        <v>#REF!</v>
      </c>
      <c r="E344" s="20" t="e">
        <f>'3.5'!#REF!</f>
        <v>#REF!</v>
      </c>
      <c r="F344" s="20" t="e">
        <f>'3.5'!#REF!</f>
        <v>#REF!</v>
      </c>
      <c r="G344" s="20" t="e">
        <f>'3.5'!#REF!</f>
        <v>#REF!</v>
      </c>
      <c r="H344" s="20" t="e">
        <f>'3.5'!#REF!</f>
        <v>#REF!</v>
      </c>
      <c r="I344" s="20" t="e">
        <f t="shared" si="31"/>
        <v>#REF!</v>
      </c>
      <c r="N344" s="1" t="e">
        <f>#REF!+#REF!</f>
        <v>#REF!</v>
      </c>
      <c r="O344" s="1" t="e">
        <f>#REF!+#REF!</f>
        <v>#REF!</v>
      </c>
      <c r="P344" s="1" t="e">
        <f>#REF!+#REF!</f>
        <v>#REF!</v>
      </c>
      <c r="Q344" s="1" t="e">
        <f>#REF!+#REF!</f>
        <v>#REF!</v>
      </c>
      <c r="R344" s="1" t="e">
        <f>#REF!+#REF!</f>
        <v>#REF!</v>
      </c>
    </row>
    <row r="345" spans="1:26">
      <c r="A345" s="18"/>
      <c r="B345" s="25" t="s">
        <v>20</v>
      </c>
      <c r="C345" s="20" t="e">
        <f>'3.6'!#REF!</f>
        <v>#REF!</v>
      </c>
      <c r="D345" s="20" t="e">
        <f>'3.6'!#REF!</f>
        <v>#REF!</v>
      </c>
      <c r="E345" s="20" t="e">
        <f>'3.6'!#REF!</f>
        <v>#REF!</v>
      </c>
      <c r="F345" s="20" t="e">
        <f>'3.6'!#REF!</f>
        <v>#REF!</v>
      </c>
      <c r="G345" s="20" t="e">
        <f>'3.6'!#REF!</f>
        <v>#REF!</v>
      </c>
      <c r="H345" s="20" t="e">
        <f>'3.6'!#REF!</f>
        <v>#REF!</v>
      </c>
      <c r="I345" s="20" t="e">
        <f t="shared" si="31"/>
        <v>#REF!</v>
      </c>
      <c r="N345" s="1" t="e">
        <f>#REF!+#REF!</f>
        <v>#REF!</v>
      </c>
      <c r="O345" s="1" t="e">
        <f>#REF!+#REF!</f>
        <v>#REF!</v>
      </c>
      <c r="P345" s="1" t="e">
        <f>#REF!+#REF!</f>
        <v>#REF!</v>
      </c>
      <c r="Q345" s="1" t="e">
        <f>#REF!+#REF!</f>
        <v>#REF!</v>
      </c>
      <c r="R345" s="1" t="e">
        <f>#REF!+#REF!</f>
        <v>#REF!</v>
      </c>
    </row>
    <row r="346" spans="1:26" s="3" customFormat="1">
      <c r="A346" s="19"/>
      <c r="B346" s="41" t="s">
        <v>22</v>
      </c>
      <c r="C346" s="23" t="e">
        <f>'3.7'!#REF!</f>
        <v>#REF!</v>
      </c>
      <c r="D346" s="23" t="e">
        <f>'3.7'!#REF!</f>
        <v>#REF!</v>
      </c>
      <c r="E346" s="23" t="e">
        <f>'3.7'!#REF!</f>
        <v>#REF!</v>
      </c>
      <c r="F346" s="23" t="e">
        <f>'3.7'!#REF!</f>
        <v>#REF!</v>
      </c>
      <c r="G346" s="23" t="e">
        <f>'3.7'!#REF!</f>
        <v>#REF!</v>
      </c>
      <c r="H346" s="23" t="e">
        <f>'3.7'!#REF!</f>
        <v>#REF!</v>
      </c>
      <c r="I346" s="23" t="e">
        <f t="shared" si="31"/>
        <v>#REF!</v>
      </c>
      <c r="L346" s="38"/>
      <c r="N346" s="3" t="e">
        <f>#REF!+#REF!</f>
        <v>#REF!</v>
      </c>
      <c r="O346" s="3" t="e">
        <f>#REF!+#REF!</f>
        <v>#REF!</v>
      </c>
      <c r="P346" s="3" t="e">
        <f>#REF!+#REF!</f>
        <v>#REF!</v>
      </c>
      <c r="Q346" s="3" t="e">
        <f>#REF!+#REF!</f>
        <v>#REF!</v>
      </c>
      <c r="R346" s="3" t="e">
        <f>#REF!+#REF!</f>
        <v>#REF!</v>
      </c>
      <c r="T346" s="1"/>
      <c r="U346" s="1"/>
      <c r="V346" s="1"/>
      <c r="W346" s="1"/>
      <c r="X346" s="1"/>
      <c r="Y346" s="1"/>
      <c r="Z346" s="1"/>
    </row>
    <row r="347" spans="1:26" s="3" customFormat="1">
      <c r="A347" s="19"/>
      <c r="B347" s="41" t="s">
        <v>21</v>
      </c>
      <c r="C347" s="23" t="e">
        <f>'3.8'!#REF!</f>
        <v>#REF!</v>
      </c>
      <c r="D347" s="23" t="e">
        <f>'3.8'!#REF!</f>
        <v>#REF!</v>
      </c>
      <c r="E347" s="23" t="e">
        <f>'3.8'!#REF!</f>
        <v>#REF!</v>
      </c>
      <c r="F347" s="23" t="e">
        <f>'3.8'!#REF!</f>
        <v>#REF!</v>
      </c>
      <c r="G347" s="23" t="e">
        <f>'3.8'!#REF!</f>
        <v>#REF!</v>
      </c>
      <c r="H347" s="23" t="e">
        <f>'3.8'!#REF!</f>
        <v>#REF!</v>
      </c>
      <c r="I347" s="23" t="e">
        <f t="shared" si="31"/>
        <v>#REF!</v>
      </c>
      <c r="L347" s="38"/>
      <c r="N347" s="3" t="e">
        <f>#REF!+#REF!</f>
        <v>#REF!</v>
      </c>
      <c r="O347" s="3" t="e">
        <f>#REF!+#REF!</f>
        <v>#REF!</v>
      </c>
      <c r="P347" s="3" t="e">
        <f>#REF!+#REF!</f>
        <v>#REF!</v>
      </c>
      <c r="Q347" s="3" t="e">
        <f>#REF!+#REF!</f>
        <v>#REF!</v>
      </c>
      <c r="R347" s="3" t="e">
        <f>#REF!+#REF!</f>
        <v>#REF!</v>
      </c>
      <c r="T347" s="1"/>
      <c r="U347" s="1"/>
      <c r="V347" s="1"/>
      <c r="W347" s="1"/>
      <c r="X347" s="1"/>
      <c r="Y347" s="1"/>
      <c r="Z347" s="1"/>
    </row>
    <row r="348" spans="1:26" s="3" customFormat="1">
      <c r="A348" s="19"/>
      <c r="B348" s="41" t="s">
        <v>23</v>
      </c>
      <c r="C348" s="23" t="e">
        <f>'3.9'!#REF!</f>
        <v>#REF!</v>
      </c>
      <c r="D348" s="23" t="e">
        <f>'3.9'!#REF!</f>
        <v>#REF!</v>
      </c>
      <c r="E348" s="23" t="e">
        <f>'3.9'!#REF!</f>
        <v>#REF!</v>
      </c>
      <c r="F348" s="23" t="e">
        <f>'3.9'!#REF!</f>
        <v>#REF!</v>
      </c>
      <c r="G348" s="23" t="e">
        <f>'3.9'!#REF!</f>
        <v>#REF!</v>
      </c>
      <c r="H348" s="23" t="e">
        <f>'3.9'!#REF!</f>
        <v>#REF!</v>
      </c>
      <c r="I348" s="23" t="e">
        <f t="shared" si="31"/>
        <v>#REF!</v>
      </c>
      <c r="L348" s="38"/>
      <c r="N348" s="3" t="e">
        <f>#REF!+#REF!</f>
        <v>#REF!</v>
      </c>
      <c r="O348" s="3" t="e">
        <f>#REF!+#REF!</f>
        <v>#REF!</v>
      </c>
      <c r="P348" s="3" t="e">
        <f>#REF!+#REF!</f>
        <v>#REF!</v>
      </c>
      <c r="Q348" s="3" t="e">
        <f>#REF!+#REF!</f>
        <v>#REF!</v>
      </c>
      <c r="R348" s="3" t="e">
        <f>#REF!+#REF!</f>
        <v>#REF!</v>
      </c>
      <c r="T348" s="1"/>
      <c r="U348" s="1"/>
      <c r="V348" s="1"/>
      <c r="W348" s="1"/>
      <c r="X348" s="1"/>
      <c r="Y348" s="1"/>
      <c r="Z348" s="1"/>
    </row>
    <row r="349" spans="1:26">
      <c r="A349" s="18"/>
      <c r="B349" s="25" t="s">
        <v>24</v>
      </c>
      <c r="C349" s="20" t="e">
        <f>'3.10'!#REF!</f>
        <v>#REF!</v>
      </c>
      <c r="D349" s="20" t="e">
        <f>'3.10'!#REF!</f>
        <v>#REF!</v>
      </c>
      <c r="E349" s="20" t="e">
        <f>'3.10'!#REF!</f>
        <v>#REF!</v>
      </c>
      <c r="F349" s="20" t="e">
        <f>'3.10'!#REF!</f>
        <v>#REF!</v>
      </c>
      <c r="G349" s="20" t="e">
        <f>'3.10'!#REF!</f>
        <v>#REF!</v>
      </c>
      <c r="H349" s="20" t="e">
        <f>'3.10'!#REF!</f>
        <v>#REF!</v>
      </c>
      <c r="I349" s="20" t="e">
        <f t="shared" si="31"/>
        <v>#REF!</v>
      </c>
      <c r="N349" s="1" t="e">
        <f>#REF!+#REF!</f>
        <v>#REF!</v>
      </c>
      <c r="O349" s="1" t="e">
        <f>#REF!+#REF!</f>
        <v>#REF!</v>
      </c>
      <c r="P349" s="1" t="e">
        <f>#REF!+#REF!</f>
        <v>#REF!</v>
      </c>
      <c r="Q349" s="1" t="e">
        <f>#REF!+#REF!</f>
        <v>#REF!</v>
      </c>
      <c r="R349" s="1" t="e">
        <f>#REF!+#REF!</f>
        <v>#REF!</v>
      </c>
    </row>
    <row r="350" spans="1:26">
      <c r="A350" s="18"/>
      <c r="B350" s="25" t="s">
        <v>25</v>
      </c>
      <c r="C350" s="20" t="e">
        <f>'3.11'!#REF!</f>
        <v>#REF!</v>
      </c>
      <c r="D350" s="20" t="e">
        <f>'3.11'!#REF!</f>
        <v>#REF!</v>
      </c>
      <c r="E350" s="20" t="e">
        <f>'3.11'!#REF!</f>
        <v>#REF!</v>
      </c>
      <c r="F350" s="20" t="e">
        <f>'3.11'!#REF!</f>
        <v>#REF!</v>
      </c>
      <c r="G350" s="20" t="e">
        <f>'3.11'!#REF!</f>
        <v>#REF!</v>
      </c>
      <c r="H350" s="20" t="e">
        <f>'3.11'!#REF!</f>
        <v>#REF!</v>
      </c>
      <c r="I350" s="20" t="e">
        <f t="shared" si="31"/>
        <v>#REF!</v>
      </c>
      <c r="N350" s="1" t="e">
        <f>#REF!+#REF!</f>
        <v>#REF!</v>
      </c>
      <c r="O350" s="1" t="e">
        <f>#REF!+#REF!</f>
        <v>#REF!</v>
      </c>
      <c r="P350" s="1" t="e">
        <f>#REF!+#REF!</f>
        <v>#REF!</v>
      </c>
      <c r="Q350" s="1" t="e">
        <f>#REF!+#REF!</f>
        <v>#REF!</v>
      </c>
      <c r="R350" s="1" t="e">
        <f>#REF!+#REF!</f>
        <v>#REF!</v>
      </c>
    </row>
    <row r="351" spans="1:26">
      <c r="A351" s="18"/>
      <c r="B351" s="25" t="s">
        <v>26</v>
      </c>
      <c r="C351" s="20" t="e">
        <f>'3.12'!#REF!</f>
        <v>#REF!</v>
      </c>
      <c r="D351" s="20" t="e">
        <f>'3.12'!#REF!</f>
        <v>#REF!</v>
      </c>
      <c r="E351" s="20" t="e">
        <f>'3.12'!#REF!</f>
        <v>#REF!</v>
      </c>
      <c r="F351" s="20" t="e">
        <f>'3.12'!#REF!</f>
        <v>#REF!</v>
      </c>
      <c r="G351" s="20" t="e">
        <f>'3.12'!#REF!</f>
        <v>#REF!</v>
      </c>
      <c r="H351" s="20" t="e">
        <f>'3.12'!#REF!</f>
        <v>#REF!</v>
      </c>
      <c r="I351" s="20" t="e">
        <f t="shared" si="31"/>
        <v>#REF!</v>
      </c>
      <c r="N351" s="1" t="e">
        <f>#REF!+#REF!</f>
        <v>#REF!</v>
      </c>
      <c r="O351" s="1" t="e">
        <f>#REF!+#REF!</f>
        <v>#REF!</v>
      </c>
      <c r="P351" s="1" t="e">
        <f>#REF!+#REF!</f>
        <v>#REF!</v>
      </c>
      <c r="Q351" s="1" t="e">
        <f>#REF!+#REF!</f>
        <v>#REF!</v>
      </c>
      <c r="R351" s="1" t="e">
        <f>#REF!+#REF!</f>
        <v>#REF!</v>
      </c>
    </row>
    <row r="352" spans="1:26">
      <c r="A352" s="18"/>
      <c r="B352" s="25" t="s">
        <v>27</v>
      </c>
      <c r="C352" s="20" t="e">
        <f>'3.13'!#REF!</f>
        <v>#REF!</v>
      </c>
      <c r="D352" s="20" t="e">
        <f>'3.13'!#REF!</f>
        <v>#REF!</v>
      </c>
      <c r="E352" s="20" t="e">
        <f>'3.13'!#REF!</f>
        <v>#REF!</v>
      </c>
      <c r="F352" s="20" t="e">
        <f>'3.13'!#REF!</f>
        <v>#REF!</v>
      </c>
      <c r="G352" s="20" t="e">
        <f>'3.13'!#REF!</f>
        <v>#REF!</v>
      </c>
      <c r="H352" s="20" t="e">
        <f>'3.13'!#REF!</f>
        <v>#REF!</v>
      </c>
      <c r="I352" s="20" t="e">
        <f t="shared" si="31"/>
        <v>#REF!</v>
      </c>
      <c r="N352" s="1" t="e">
        <f>#REF!+#REF!</f>
        <v>#REF!</v>
      </c>
      <c r="O352" s="1" t="e">
        <f>#REF!+#REF!</f>
        <v>#REF!</v>
      </c>
      <c r="P352" s="1" t="e">
        <f>#REF!+#REF!</f>
        <v>#REF!</v>
      </c>
      <c r="Q352" s="1" t="e">
        <f>#REF!+#REF!</f>
        <v>#REF!</v>
      </c>
      <c r="R352" s="1" t="e">
        <f>#REF!+#REF!</f>
        <v>#REF!</v>
      </c>
    </row>
    <row r="353" spans="1:18">
      <c r="A353" s="18"/>
      <c r="B353" s="25" t="s">
        <v>28</v>
      </c>
      <c r="C353" s="20" t="e">
        <f>'3.14'!#REF!</f>
        <v>#REF!</v>
      </c>
      <c r="D353" s="20" t="e">
        <f>'3.14'!#REF!</f>
        <v>#REF!</v>
      </c>
      <c r="E353" s="20" t="e">
        <f>'3.14'!#REF!</f>
        <v>#REF!</v>
      </c>
      <c r="F353" s="20" t="e">
        <f>'3.14'!#REF!</f>
        <v>#REF!</v>
      </c>
      <c r="G353" s="20" t="e">
        <f>'3.14'!#REF!</f>
        <v>#REF!</v>
      </c>
      <c r="H353" s="20" t="e">
        <f>'3.14'!#REF!</f>
        <v>#REF!</v>
      </c>
      <c r="I353" s="20" t="e">
        <f t="shared" si="31"/>
        <v>#REF!</v>
      </c>
      <c r="N353" s="1" t="e">
        <f>#REF!+#REF!</f>
        <v>#REF!</v>
      </c>
      <c r="O353" s="1" t="e">
        <f>#REF!+#REF!</f>
        <v>#REF!</v>
      </c>
      <c r="P353" s="1" t="e">
        <f>#REF!+#REF!</f>
        <v>#REF!</v>
      </c>
      <c r="Q353" s="1" t="e">
        <f>#REF!+#REF!</f>
        <v>#REF!</v>
      </c>
      <c r="R353" s="1" t="e">
        <f>#REF!+#REF!</f>
        <v>#REF!</v>
      </c>
    </row>
    <row r="354" spans="1:18">
      <c r="A354" s="18"/>
      <c r="B354" s="25" t="s">
        <v>29</v>
      </c>
      <c r="C354" s="20" t="e">
        <f>'3.15'!#REF!</f>
        <v>#REF!</v>
      </c>
      <c r="D354" s="20" t="e">
        <f>'3.15'!#REF!</f>
        <v>#REF!</v>
      </c>
      <c r="E354" s="20" t="e">
        <f>'3.15'!#REF!</f>
        <v>#REF!</v>
      </c>
      <c r="F354" s="20" t="e">
        <f>'3.15'!#REF!</f>
        <v>#REF!</v>
      </c>
      <c r="G354" s="20" t="e">
        <f>'3.15'!#REF!</f>
        <v>#REF!</v>
      </c>
      <c r="H354" s="20" t="e">
        <f>'3.15'!#REF!</f>
        <v>#REF!</v>
      </c>
      <c r="I354" s="20" t="e">
        <f t="shared" si="31"/>
        <v>#REF!</v>
      </c>
      <c r="N354" s="1" t="e">
        <f>#REF!+#REF!</f>
        <v>#REF!</v>
      </c>
      <c r="O354" s="1" t="e">
        <f>#REF!+#REF!</f>
        <v>#REF!</v>
      </c>
      <c r="P354" s="1" t="e">
        <f>#REF!+#REF!</f>
        <v>#REF!</v>
      </c>
      <c r="Q354" s="1" t="e">
        <f>#REF!+#REF!</f>
        <v>#REF!</v>
      </c>
      <c r="R354" s="1" t="e">
        <f>#REF!+#REF!</f>
        <v>#REF!</v>
      </c>
    </row>
    <row r="355" spans="1:18">
      <c r="A355" s="18"/>
      <c r="B355" s="25" t="s">
        <v>30</v>
      </c>
      <c r="C355" s="20" t="e">
        <f>'3.16'!#REF!</f>
        <v>#REF!</v>
      </c>
      <c r="D355" s="20" t="e">
        <f>'3.16'!#REF!</f>
        <v>#REF!</v>
      </c>
      <c r="E355" s="20" t="e">
        <f>'3.16'!#REF!</f>
        <v>#REF!</v>
      </c>
      <c r="F355" s="20" t="e">
        <f>'3.16'!#REF!</f>
        <v>#REF!</v>
      </c>
      <c r="G355" s="20" t="e">
        <f>'3.16'!#REF!</f>
        <v>#REF!</v>
      </c>
      <c r="H355" s="20" t="e">
        <f>'3.16'!#REF!</f>
        <v>#REF!</v>
      </c>
      <c r="I355" s="20" t="e">
        <f t="shared" si="31"/>
        <v>#REF!</v>
      </c>
      <c r="N355" s="1" t="e">
        <f>#REF!+#REF!</f>
        <v>#REF!</v>
      </c>
      <c r="O355" s="1" t="e">
        <f>#REF!+#REF!</f>
        <v>#REF!</v>
      </c>
      <c r="P355" s="1" t="e">
        <f>#REF!+#REF!</f>
        <v>#REF!</v>
      </c>
      <c r="Q355" s="1" t="e">
        <f>#REF!+#REF!</f>
        <v>#REF!</v>
      </c>
      <c r="R355" s="1" t="e">
        <f>#REF!+#REF!</f>
        <v>#REF!</v>
      </c>
    </row>
    <row r="356" spans="1:18">
      <c r="A356" s="18"/>
      <c r="B356" s="25"/>
      <c r="C356" s="20"/>
      <c r="D356" s="20"/>
      <c r="E356" s="20"/>
      <c r="F356" s="20"/>
      <c r="G356" s="20"/>
      <c r="H356" s="20"/>
      <c r="I356" s="20"/>
    </row>
    <row r="357" spans="1:18">
      <c r="A357" s="19"/>
      <c r="B357" s="26" t="s">
        <v>31</v>
      </c>
      <c r="C357" s="21" t="e">
        <f t="shared" ref="C357:I357" si="32">SUM(C340:C356)</f>
        <v>#REF!</v>
      </c>
      <c r="D357" s="21" t="e">
        <f t="shared" si="32"/>
        <v>#REF!</v>
      </c>
      <c r="E357" s="21" t="e">
        <f t="shared" si="32"/>
        <v>#REF!</v>
      </c>
      <c r="F357" s="21" t="e">
        <f t="shared" si="32"/>
        <v>#REF!</v>
      </c>
      <c r="G357" s="21" t="e">
        <f t="shared" si="32"/>
        <v>#REF!</v>
      </c>
      <c r="H357" s="21" t="e">
        <f t="shared" si="32"/>
        <v>#REF!</v>
      </c>
      <c r="I357" s="21" t="e">
        <f t="shared" si="32"/>
        <v>#REF!</v>
      </c>
      <c r="N357" s="21" t="e">
        <f>SUM(N340:N356)</f>
        <v>#REF!</v>
      </c>
      <c r="O357" s="21" t="e">
        <f>SUM(O340:O356)</f>
        <v>#REF!</v>
      </c>
      <c r="P357" s="21" t="e">
        <f>SUM(P340:P356)</f>
        <v>#REF!</v>
      </c>
      <c r="Q357" s="21" t="e">
        <f>SUM(Q340:Q356)</f>
        <v>#REF!</v>
      </c>
      <c r="R357" s="21" t="e">
        <f>SUM(R340:R356)</f>
        <v>#REF!</v>
      </c>
    </row>
    <row r="358" spans="1:18">
      <c r="A358" s="19"/>
      <c r="B358" s="26"/>
      <c r="C358" s="21"/>
      <c r="D358" s="21"/>
      <c r="E358" s="21"/>
      <c r="F358" s="21"/>
      <c r="G358" s="21"/>
      <c r="H358" s="21"/>
      <c r="I358" s="21"/>
      <c r="N358" s="21"/>
      <c r="O358" s="21"/>
      <c r="P358" s="21"/>
      <c r="Q358" s="21"/>
      <c r="R358" s="21"/>
    </row>
    <row r="359" spans="1:18">
      <c r="A359" s="50" t="s">
        <v>163</v>
      </c>
      <c r="B359" s="51" t="s">
        <v>145</v>
      </c>
      <c r="C359" s="55" t="e">
        <f>'3.1'!#REF!</f>
        <v>#REF!</v>
      </c>
      <c r="D359" s="55" t="e">
        <f>'3.1'!#REF!</f>
        <v>#REF!</v>
      </c>
      <c r="E359" s="55" t="e">
        <f>'3.1'!#REF!</f>
        <v>#REF!</v>
      </c>
      <c r="F359" s="55" t="e">
        <f>'3.1'!#REF!</f>
        <v>#REF!</v>
      </c>
      <c r="G359" s="55" t="e">
        <f>'3.1'!#REF!</f>
        <v>#REF!</v>
      </c>
      <c r="H359" s="55" t="e">
        <f>'3.1'!#REF!</f>
        <v>#REF!</v>
      </c>
      <c r="I359" s="55" t="e">
        <f>'3.1'!#REF!</f>
        <v>#REF!</v>
      </c>
      <c r="J359" s="49" t="e">
        <f>'3.1'!#REF!</f>
        <v>#REF!</v>
      </c>
      <c r="K359" s="49" t="e">
        <f>'3.1'!#REF!</f>
        <v>#REF!</v>
      </c>
      <c r="L359" s="49" t="e">
        <f>'3.1'!#REF!</f>
        <v>#REF!</v>
      </c>
      <c r="M359" s="49" t="e">
        <f>'3.1'!#REF!</f>
        <v>#REF!</v>
      </c>
      <c r="N359" s="49" t="e">
        <f>'3.1'!#REF!</f>
        <v>#REF!</v>
      </c>
      <c r="O359" s="49" t="e">
        <f>'3.1'!#REF!</f>
        <v>#REF!</v>
      </c>
      <c r="P359" s="49" t="e">
        <f>'3.1'!#REF!</f>
        <v>#REF!</v>
      </c>
      <c r="Q359" s="49" t="e">
        <f>'3.1'!#REF!</f>
        <v>#REF!</v>
      </c>
      <c r="R359" s="49" t="e">
        <f>'3.1'!#REF!</f>
        <v>#REF!</v>
      </c>
    </row>
    <row r="360" spans="1:18">
      <c r="A360" s="52"/>
      <c r="B360" s="51" t="s">
        <v>146</v>
      </c>
      <c r="C360" s="55" t="e">
        <f>'3.2'!#REF!</f>
        <v>#REF!</v>
      </c>
      <c r="D360" s="55" t="e">
        <f>'3.2'!#REF!</f>
        <v>#REF!</v>
      </c>
      <c r="E360" s="55" t="e">
        <f>'3.2'!#REF!</f>
        <v>#REF!</v>
      </c>
      <c r="F360" s="55" t="e">
        <f>'3.2'!#REF!</f>
        <v>#REF!</v>
      </c>
      <c r="G360" s="55" t="e">
        <f>'3.2'!#REF!</f>
        <v>#REF!</v>
      </c>
      <c r="H360" s="55" t="e">
        <f>'3.2'!#REF!</f>
        <v>#REF!</v>
      </c>
      <c r="I360" s="55" t="e">
        <f>'3.2'!#REF!</f>
        <v>#REF!</v>
      </c>
      <c r="J360" s="49" t="e">
        <f>'3.2'!#REF!</f>
        <v>#REF!</v>
      </c>
      <c r="K360" s="49" t="e">
        <f>'3.2'!#REF!</f>
        <v>#REF!</v>
      </c>
      <c r="L360" s="49" t="e">
        <f>'3.2'!#REF!</f>
        <v>#REF!</v>
      </c>
      <c r="M360" s="49" t="e">
        <f>'3.2'!#REF!</f>
        <v>#REF!</v>
      </c>
      <c r="N360" s="49" t="e">
        <f>'3.2'!#REF!</f>
        <v>#REF!</v>
      </c>
      <c r="O360" s="49" t="e">
        <f>'3.2'!#REF!</f>
        <v>#REF!</v>
      </c>
      <c r="P360" s="49" t="e">
        <f>'3.2'!#REF!</f>
        <v>#REF!</v>
      </c>
      <c r="Q360" s="49" t="e">
        <f>'3.2'!#REF!</f>
        <v>#REF!</v>
      </c>
      <c r="R360" s="49" t="e">
        <f>'3.2'!#REF!</f>
        <v>#REF!</v>
      </c>
    </row>
    <row r="361" spans="1:18">
      <c r="A361" s="52"/>
      <c r="B361" s="51" t="s">
        <v>147</v>
      </c>
      <c r="C361" s="55" t="e">
        <f>'3.3'!#REF!</f>
        <v>#REF!</v>
      </c>
      <c r="D361" s="55" t="e">
        <f>'3.3'!#REF!</f>
        <v>#REF!</v>
      </c>
      <c r="E361" s="55" t="e">
        <f>'3.3'!#REF!</f>
        <v>#REF!</v>
      </c>
      <c r="F361" s="55" t="e">
        <f>'3.3'!#REF!</f>
        <v>#REF!</v>
      </c>
      <c r="G361" s="55" t="e">
        <f>'3.3'!#REF!</f>
        <v>#REF!</v>
      </c>
      <c r="H361" s="55" t="e">
        <f>'3.3'!#REF!</f>
        <v>#REF!</v>
      </c>
      <c r="I361" s="55" t="e">
        <f>'3.3'!#REF!</f>
        <v>#REF!</v>
      </c>
      <c r="J361" s="49" t="e">
        <f>'3.3'!#REF!</f>
        <v>#REF!</v>
      </c>
      <c r="K361" s="49" t="e">
        <f>'3.3'!#REF!</f>
        <v>#REF!</v>
      </c>
      <c r="L361" s="49" t="e">
        <f>'3.3'!#REF!</f>
        <v>#REF!</v>
      </c>
      <c r="M361" s="49" t="e">
        <f>'3.3'!#REF!</f>
        <v>#REF!</v>
      </c>
      <c r="N361" s="49" t="e">
        <f>'3.3'!#REF!</f>
        <v>#REF!</v>
      </c>
      <c r="O361" s="49" t="e">
        <f>'3.3'!#REF!</f>
        <v>#REF!</v>
      </c>
      <c r="P361" s="49" t="e">
        <f>'3.3'!#REF!</f>
        <v>#REF!</v>
      </c>
      <c r="Q361" s="49" t="e">
        <f>'3.3'!#REF!</f>
        <v>#REF!</v>
      </c>
      <c r="R361" s="49" t="e">
        <f>'3.3'!#REF!</f>
        <v>#REF!</v>
      </c>
    </row>
    <row r="362" spans="1:18">
      <c r="A362" s="52"/>
      <c r="B362" s="51" t="s">
        <v>18</v>
      </c>
      <c r="C362" s="55" t="e">
        <f>'3.4'!#REF!</f>
        <v>#REF!</v>
      </c>
      <c r="D362" s="55" t="e">
        <f>'3.4'!#REF!</f>
        <v>#REF!</v>
      </c>
      <c r="E362" s="55" t="e">
        <f>'3.4'!#REF!</f>
        <v>#REF!</v>
      </c>
      <c r="F362" s="55" t="e">
        <f>'3.4'!#REF!</f>
        <v>#REF!</v>
      </c>
      <c r="G362" s="55" t="e">
        <f>'3.4'!#REF!</f>
        <v>#REF!</v>
      </c>
      <c r="H362" s="55" t="e">
        <f>'3.4'!#REF!</f>
        <v>#REF!</v>
      </c>
      <c r="I362" s="55" t="e">
        <f>'3.4'!#REF!</f>
        <v>#REF!</v>
      </c>
      <c r="J362" s="49" t="e">
        <f>'3.4'!#REF!</f>
        <v>#REF!</v>
      </c>
      <c r="K362" s="49" t="e">
        <f>'3.4'!#REF!</f>
        <v>#REF!</v>
      </c>
      <c r="L362" s="49" t="e">
        <f>'3.4'!#REF!</f>
        <v>#REF!</v>
      </c>
      <c r="M362" s="49" t="e">
        <f>'3.4'!#REF!</f>
        <v>#REF!</v>
      </c>
      <c r="N362" s="49" t="e">
        <f>'3.4'!#REF!</f>
        <v>#REF!</v>
      </c>
      <c r="O362" s="49" t="e">
        <f>'3.4'!#REF!</f>
        <v>#REF!</v>
      </c>
      <c r="P362" s="49" t="e">
        <f>'3.4'!#REF!</f>
        <v>#REF!</v>
      </c>
      <c r="Q362" s="49" t="e">
        <f>'3.4'!#REF!</f>
        <v>#REF!</v>
      </c>
      <c r="R362" s="49" t="e">
        <f>'3.4'!#REF!</f>
        <v>#REF!</v>
      </c>
    </row>
    <row r="363" spans="1:18">
      <c r="A363" s="52"/>
      <c r="B363" s="51" t="s">
        <v>19</v>
      </c>
      <c r="C363" s="55" t="e">
        <f>'3.5'!#REF!</f>
        <v>#REF!</v>
      </c>
      <c r="D363" s="55" t="e">
        <f>'3.5'!#REF!</f>
        <v>#REF!</v>
      </c>
      <c r="E363" s="55" t="e">
        <f>'3.5'!#REF!</f>
        <v>#REF!</v>
      </c>
      <c r="F363" s="55" t="e">
        <f>'3.5'!#REF!</f>
        <v>#REF!</v>
      </c>
      <c r="G363" s="55" t="e">
        <f>'3.5'!#REF!</f>
        <v>#REF!</v>
      </c>
      <c r="H363" s="55" t="e">
        <f>'3.5'!#REF!</f>
        <v>#REF!</v>
      </c>
      <c r="I363" s="55" t="e">
        <f>'3.5'!#REF!</f>
        <v>#REF!</v>
      </c>
      <c r="J363" s="49" t="e">
        <f>'3.5'!#REF!</f>
        <v>#REF!</v>
      </c>
      <c r="K363" s="49" t="e">
        <f>'3.5'!#REF!</f>
        <v>#REF!</v>
      </c>
      <c r="L363" s="49" t="e">
        <f>'3.5'!#REF!</f>
        <v>#REF!</v>
      </c>
      <c r="M363" s="49" t="e">
        <f>'3.5'!#REF!</f>
        <v>#REF!</v>
      </c>
      <c r="N363" s="49" t="e">
        <f>'3.5'!#REF!</f>
        <v>#REF!</v>
      </c>
      <c r="O363" s="49" t="e">
        <f>'3.5'!#REF!</f>
        <v>#REF!</v>
      </c>
      <c r="P363" s="49" t="e">
        <f>'3.5'!#REF!</f>
        <v>#REF!</v>
      </c>
      <c r="Q363" s="49" t="e">
        <f>'3.5'!#REF!</f>
        <v>#REF!</v>
      </c>
      <c r="R363" s="49" t="e">
        <f>'3.5'!#REF!</f>
        <v>#REF!</v>
      </c>
    </row>
    <row r="364" spans="1:18">
      <c r="A364" s="52"/>
      <c r="B364" s="51" t="s">
        <v>20</v>
      </c>
      <c r="C364" s="55" t="e">
        <f>'3.6'!#REF!</f>
        <v>#REF!</v>
      </c>
      <c r="D364" s="55" t="e">
        <f>'3.6'!#REF!</f>
        <v>#REF!</v>
      </c>
      <c r="E364" s="55" t="e">
        <f>'3.6'!#REF!</f>
        <v>#REF!</v>
      </c>
      <c r="F364" s="55" t="e">
        <f>'3.6'!#REF!</f>
        <v>#REF!</v>
      </c>
      <c r="G364" s="55" t="e">
        <f>'3.6'!#REF!</f>
        <v>#REF!</v>
      </c>
      <c r="H364" s="55" t="e">
        <f>'3.6'!#REF!</f>
        <v>#REF!</v>
      </c>
      <c r="I364" s="55" t="e">
        <f>'3.6'!#REF!</f>
        <v>#REF!</v>
      </c>
      <c r="J364" s="49" t="e">
        <f>'3.6'!#REF!</f>
        <v>#REF!</v>
      </c>
      <c r="K364" s="49" t="e">
        <f>'3.6'!#REF!</f>
        <v>#REF!</v>
      </c>
      <c r="L364" s="49" t="e">
        <f>'3.6'!#REF!</f>
        <v>#REF!</v>
      </c>
      <c r="M364" s="49" t="e">
        <f>'3.6'!#REF!</f>
        <v>#REF!</v>
      </c>
      <c r="N364" s="49" t="e">
        <f>'3.6'!#REF!</f>
        <v>#REF!</v>
      </c>
      <c r="O364" s="49" t="e">
        <f>'3.6'!#REF!</f>
        <v>#REF!</v>
      </c>
      <c r="P364" s="49" t="e">
        <f>'3.6'!#REF!</f>
        <v>#REF!</v>
      </c>
      <c r="Q364" s="49" t="e">
        <f>'3.6'!#REF!</f>
        <v>#REF!</v>
      </c>
      <c r="R364" s="49" t="e">
        <f>'3.6'!#REF!</f>
        <v>#REF!</v>
      </c>
    </row>
    <row r="365" spans="1:18">
      <c r="A365" s="52"/>
      <c r="B365" s="51" t="s">
        <v>22</v>
      </c>
      <c r="C365" s="55" t="e">
        <f>'3.7'!#REF!</f>
        <v>#REF!</v>
      </c>
      <c r="D365" s="55" t="e">
        <f>'3.7'!#REF!</f>
        <v>#REF!</v>
      </c>
      <c r="E365" s="55" t="e">
        <f>'3.7'!#REF!</f>
        <v>#REF!</v>
      </c>
      <c r="F365" s="55" t="e">
        <f>'3.7'!#REF!</f>
        <v>#REF!</v>
      </c>
      <c r="G365" s="55" t="e">
        <f>'3.7'!#REF!</f>
        <v>#REF!</v>
      </c>
      <c r="H365" s="55" t="e">
        <f>'3.7'!#REF!</f>
        <v>#REF!</v>
      </c>
      <c r="I365" s="55" t="e">
        <f>'3.7'!#REF!</f>
        <v>#REF!</v>
      </c>
      <c r="J365" s="49" t="e">
        <f>'3.7'!#REF!</f>
        <v>#REF!</v>
      </c>
      <c r="K365" s="49" t="e">
        <f>'3.7'!#REF!</f>
        <v>#REF!</v>
      </c>
      <c r="L365" s="49" t="e">
        <f>'3.7'!#REF!</f>
        <v>#REF!</v>
      </c>
      <c r="M365" s="49" t="e">
        <f>'3.7'!#REF!</f>
        <v>#REF!</v>
      </c>
      <c r="N365" s="49" t="e">
        <f>'3.7'!#REF!</f>
        <v>#REF!</v>
      </c>
      <c r="O365" s="49" t="e">
        <f>'3.7'!#REF!</f>
        <v>#REF!</v>
      </c>
      <c r="P365" s="49" t="e">
        <f>'3.7'!#REF!</f>
        <v>#REF!</v>
      </c>
      <c r="Q365" s="49" t="e">
        <f>'3.7'!#REF!</f>
        <v>#REF!</v>
      </c>
      <c r="R365" s="49" t="e">
        <f>'3.7'!#REF!</f>
        <v>#REF!</v>
      </c>
    </row>
    <row r="366" spans="1:18">
      <c r="A366" s="52"/>
      <c r="B366" s="51" t="s">
        <v>21</v>
      </c>
      <c r="C366" s="55" t="e">
        <f>'3.8'!#REF!</f>
        <v>#REF!</v>
      </c>
      <c r="D366" s="55" t="e">
        <f>'3.8'!#REF!</f>
        <v>#REF!</v>
      </c>
      <c r="E366" s="55" t="e">
        <f>'3.8'!#REF!</f>
        <v>#REF!</v>
      </c>
      <c r="F366" s="55" t="e">
        <f>'3.8'!#REF!</f>
        <v>#REF!</v>
      </c>
      <c r="G366" s="55" t="e">
        <f>'3.8'!#REF!</f>
        <v>#REF!</v>
      </c>
      <c r="H366" s="55" t="e">
        <f>'3.8'!#REF!</f>
        <v>#REF!</v>
      </c>
      <c r="I366" s="55" t="e">
        <f>'3.8'!#REF!</f>
        <v>#REF!</v>
      </c>
      <c r="J366" s="49" t="e">
        <f>'3.8'!#REF!</f>
        <v>#REF!</v>
      </c>
      <c r="K366" s="49" t="e">
        <f>'3.8'!#REF!</f>
        <v>#REF!</v>
      </c>
      <c r="L366" s="49" t="e">
        <f>'3.8'!#REF!</f>
        <v>#REF!</v>
      </c>
      <c r="M366" s="49" t="e">
        <f>'3.8'!#REF!</f>
        <v>#REF!</v>
      </c>
      <c r="N366" s="49" t="e">
        <f>'3.8'!#REF!</f>
        <v>#REF!</v>
      </c>
      <c r="O366" s="49" t="e">
        <f>'3.8'!#REF!</f>
        <v>#REF!</v>
      </c>
      <c r="P366" s="49" t="e">
        <f>'3.8'!#REF!</f>
        <v>#REF!</v>
      </c>
      <c r="Q366" s="49" t="e">
        <f>'3.8'!#REF!</f>
        <v>#REF!</v>
      </c>
      <c r="R366" s="49" t="e">
        <f>'3.8'!#REF!</f>
        <v>#REF!</v>
      </c>
    </row>
    <row r="367" spans="1:18">
      <c r="A367" s="52"/>
      <c r="B367" s="51" t="s">
        <v>23</v>
      </c>
      <c r="C367" s="55" t="e">
        <f>'3.9'!#REF!</f>
        <v>#REF!</v>
      </c>
      <c r="D367" s="55" t="e">
        <f>'3.9'!#REF!</f>
        <v>#REF!</v>
      </c>
      <c r="E367" s="55" t="e">
        <f>'3.9'!#REF!</f>
        <v>#REF!</v>
      </c>
      <c r="F367" s="55" t="e">
        <f>'3.9'!#REF!</f>
        <v>#REF!</v>
      </c>
      <c r="G367" s="55" t="e">
        <f>'3.9'!#REF!</f>
        <v>#REF!</v>
      </c>
      <c r="H367" s="55" t="e">
        <f>'3.9'!#REF!</f>
        <v>#REF!</v>
      </c>
      <c r="I367" s="55" t="e">
        <f>'3.9'!#REF!</f>
        <v>#REF!</v>
      </c>
      <c r="J367" s="49" t="e">
        <f>'3.9'!#REF!</f>
        <v>#REF!</v>
      </c>
      <c r="K367" s="49" t="e">
        <f>'3.9'!#REF!</f>
        <v>#REF!</v>
      </c>
      <c r="L367" s="49" t="e">
        <f>'3.9'!#REF!</f>
        <v>#REF!</v>
      </c>
      <c r="M367" s="49" t="e">
        <f>'3.9'!#REF!</f>
        <v>#REF!</v>
      </c>
      <c r="N367" s="49" t="e">
        <f>'3.9'!#REF!</f>
        <v>#REF!</v>
      </c>
      <c r="O367" s="49" t="e">
        <f>'3.9'!#REF!</f>
        <v>#REF!</v>
      </c>
      <c r="P367" s="49" t="e">
        <f>'3.9'!#REF!</f>
        <v>#REF!</v>
      </c>
      <c r="Q367" s="49" t="e">
        <f>'3.9'!#REF!</f>
        <v>#REF!</v>
      </c>
      <c r="R367" s="49" t="e">
        <f>'3.9'!#REF!</f>
        <v>#REF!</v>
      </c>
    </row>
    <row r="368" spans="1:18">
      <c r="A368" s="52"/>
      <c r="B368" s="51" t="s">
        <v>24</v>
      </c>
      <c r="C368" s="55" t="e">
        <f>'3.10'!#REF!</f>
        <v>#REF!</v>
      </c>
      <c r="D368" s="55" t="e">
        <f>'3.10'!#REF!</f>
        <v>#REF!</v>
      </c>
      <c r="E368" s="55" t="e">
        <f>'3.10'!#REF!</f>
        <v>#REF!</v>
      </c>
      <c r="F368" s="55" t="e">
        <f>'3.10'!#REF!</f>
        <v>#REF!</v>
      </c>
      <c r="G368" s="55" t="e">
        <f>'3.10'!#REF!</f>
        <v>#REF!</v>
      </c>
      <c r="H368" s="55" t="e">
        <f>'3.10'!#REF!</f>
        <v>#REF!</v>
      </c>
      <c r="I368" s="55" t="e">
        <f>'3.10'!#REF!</f>
        <v>#REF!</v>
      </c>
      <c r="J368" s="49" t="e">
        <f>'3.10'!#REF!</f>
        <v>#REF!</v>
      </c>
      <c r="K368" s="49" t="e">
        <f>'3.10'!#REF!</f>
        <v>#REF!</v>
      </c>
      <c r="L368" s="49" t="e">
        <f>'3.10'!#REF!</f>
        <v>#REF!</v>
      </c>
      <c r="M368" s="49" t="e">
        <f>'3.10'!#REF!</f>
        <v>#REF!</v>
      </c>
      <c r="N368" s="49" t="e">
        <f>'3.10'!#REF!</f>
        <v>#REF!</v>
      </c>
      <c r="O368" s="49" t="e">
        <f>'3.10'!#REF!</f>
        <v>#REF!</v>
      </c>
      <c r="P368" s="49" t="e">
        <f>'3.10'!#REF!</f>
        <v>#REF!</v>
      </c>
      <c r="Q368" s="49" t="e">
        <f>'3.10'!#REF!</f>
        <v>#REF!</v>
      </c>
      <c r="R368" s="49" t="e">
        <f>'3.10'!#REF!</f>
        <v>#REF!</v>
      </c>
    </row>
    <row r="369" spans="1:18">
      <c r="A369" s="52"/>
      <c r="B369" s="51" t="s">
        <v>25</v>
      </c>
      <c r="C369" s="55" t="e">
        <f>'3.11'!#REF!</f>
        <v>#REF!</v>
      </c>
      <c r="D369" s="55" t="e">
        <f>'3.11'!#REF!</f>
        <v>#REF!</v>
      </c>
      <c r="E369" s="55" t="e">
        <f>'3.11'!#REF!</f>
        <v>#REF!</v>
      </c>
      <c r="F369" s="55" t="e">
        <f>'3.11'!#REF!</f>
        <v>#REF!</v>
      </c>
      <c r="G369" s="55" t="e">
        <f>'3.11'!#REF!</f>
        <v>#REF!</v>
      </c>
      <c r="H369" s="55" t="e">
        <f>'3.11'!#REF!</f>
        <v>#REF!</v>
      </c>
      <c r="I369" s="55" t="e">
        <f>'3.11'!#REF!</f>
        <v>#REF!</v>
      </c>
      <c r="J369" s="49" t="e">
        <f>'3.11'!#REF!</f>
        <v>#REF!</v>
      </c>
      <c r="K369" s="49" t="e">
        <f>'3.11'!#REF!</f>
        <v>#REF!</v>
      </c>
      <c r="L369" s="49" t="e">
        <f>'3.11'!#REF!</f>
        <v>#REF!</v>
      </c>
      <c r="M369" s="49" t="e">
        <f>'3.11'!#REF!</f>
        <v>#REF!</v>
      </c>
      <c r="N369" s="49" t="e">
        <f>'3.11'!#REF!</f>
        <v>#REF!</v>
      </c>
      <c r="O369" s="49" t="e">
        <f>'3.11'!#REF!</f>
        <v>#REF!</v>
      </c>
      <c r="P369" s="49" t="e">
        <f>'3.11'!#REF!</f>
        <v>#REF!</v>
      </c>
      <c r="Q369" s="49" t="e">
        <f>'3.11'!#REF!</f>
        <v>#REF!</v>
      </c>
      <c r="R369" s="49" t="e">
        <f>'3.11'!#REF!</f>
        <v>#REF!</v>
      </c>
    </row>
    <row r="370" spans="1:18">
      <c r="A370" s="52"/>
      <c r="B370" s="51" t="s">
        <v>26</v>
      </c>
      <c r="C370" s="55" t="e">
        <f>'3.12'!#REF!</f>
        <v>#REF!</v>
      </c>
      <c r="D370" s="55" t="e">
        <f>'3.12'!#REF!</f>
        <v>#REF!</v>
      </c>
      <c r="E370" s="55" t="e">
        <f>'3.12'!#REF!</f>
        <v>#REF!</v>
      </c>
      <c r="F370" s="55" t="e">
        <f>'3.12'!#REF!</f>
        <v>#REF!</v>
      </c>
      <c r="G370" s="55" t="e">
        <f>'3.12'!#REF!</f>
        <v>#REF!</v>
      </c>
      <c r="H370" s="55" t="e">
        <f>'3.12'!#REF!</f>
        <v>#REF!</v>
      </c>
      <c r="I370" s="55" t="e">
        <f>'3.12'!#REF!</f>
        <v>#REF!</v>
      </c>
      <c r="J370" s="49" t="e">
        <f>'3.12'!#REF!</f>
        <v>#REF!</v>
      </c>
      <c r="K370" s="49" t="e">
        <f>'3.12'!#REF!</f>
        <v>#REF!</v>
      </c>
      <c r="L370" s="49" t="e">
        <f>'3.12'!#REF!</f>
        <v>#REF!</v>
      </c>
      <c r="M370" s="49" t="e">
        <f>'3.12'!#REF!</f>
        <v>#REF!</v>
      </c>
      <c r="N370" s="49" t="e">
        <f>'3.12'!#REF!</f>
        <v>#REF!</v>
      </c>
      <c r="O370" s="49" t="e">
        <f>'3.12'!#REF!</f>
        <v>#REF!</v>
      </c>
      <c r="P370" s="49" t="e">
        <f>'3.12'!#REF!</f>
        <v>#REF!</v>
      </c>
      <c r="Q370" s="49" t="e">
        <f>'3.12'!#REF!</f>
        <v>#REF!</v>
      </c>
      <c r="R370" s="49" t="e">
        <f>'3.12'!#REF!</f>
        <v>#REF!</v>
      </c>
    </row>
    <row r="371" spans="1:18">
      <c r="A371" s="52"/>
      <c r="B371" s="51" t="s">
        <v>27</v>
      </c>
      <c r="C371" s="55" t="e">
        <f>'3.13'!#REF!</f>
        <v>#REF!</v>
      </c>
      <c r="D371" s="55" t="e">
        <f>'3.13'!#REF!</f>
        <v>#REF!</v>
      </c>
      <c r="E371" s="55" t="e">
        <f>'3.13'!#REF!</f>
        <v>#REF!</v>
      </c>
      <c r="F371" s="55" t="e">
        <f>'3.13'!#REF!</f>
        <v>#REF!</v>
      </c>
      <c r="G371" s="55" t="e">
        <f>'3.13'!#REF!</f>
        <v>#REF!</v>
      </c>
      <c r="H371" s="55" t="e">
        <f>'3.13'!#REF!</f>
        <v>#REF!</v>
      </c>
      <c r="I371" s="55" t="e">
        <f>'3.13'!#REF!</f>
        <v>#REF!</v>
      </c>
      <c r="J371" s="49" t="e">
        <f>'3.13'!#REF!</f>
        <v>#REF!</v>
      </c>
      <c r="K371" s="49" t="e">
        <f>'3.13'!#REF!</f>
        <v>#REF!</v>
      </c>
      <c r="L371" s="49" t="e">
        <f>'3.13'!#REF!</f>
        <v>#REF!</v>
      </c>
      <c r="M371" s="49" t="e">
        <f>'3.13'!#REF!</f>
        <v>#REF!</v>
      </c>
      <c r="N371" s="49" t="e">
        <f>'3.13'!#REF!</f>
        <v>#REF!</v>
      </c>
      <c r="O371" s="49" t="e">
        <f>'3.13'!#REF!</f>
        <v>#REF!</v>
      </c>
      <c r="P371" s="49" t="e">
        <f>'3.13'!#REF!</f>
        <v>#REF!</v>
      </c>
      <c r="Q371" s="49" t="e">
        <f>'3.13'!#REF!</f>
        <v>#REF!</v>
      </c>
      <c r="R371" s="49" t="e">
        <f>'3.13'!#REF!</f>
        <v>#REF!</v>
      </c>
    </row>
    <row r="372" spans="1:18">
      <c r="A372" s="52"/>
      <c r="B372" s="51" t="s">
        <v>28</v>
      </c>
      <c r="C372" s="55" t="e">
        <f>'3.14'!#REF!</f>
        <v>#REF!</v>
      </c>
      <c r="D372" s="55" t="e">
        <f>'3.14'!#REF!</f>
        <v>#REF!</v>
      </c>
      <c r="E372" s="55" t="e">
        <f>'3.14'!#REF!</f>
        <v>#REF!</v>
      </c>
      <c r="F372" s="55" t="e">
        <f>'3.14'!#REF!</f>
        <v>#REF!</v>
      </c>
      <c r="G372" s="55" t="e">
        <f>'3.14'!#REF!</f>
        <v>#REF!</v>
      </c>
      <c r="H372" s="55" t="e">
        <f>'3.14'!#REF!</f>
        <v>#REF!</v>
      </c>
      <c r="I372" s="55" t="e">
        <f>'3.14'!#REF!</f>
        <v>#REF!</v>
      </c>
      <c r="J372" s="49" t="e">
        <f>'3.14'!#REF!</f>
        <v>#REF!</v>
      </c>
      <c r="K372" s="49" t="e">
        <f>'3.14'!#REF!</f>
        <v>#REF!</v>
      </c>
      <c r="L372" s="49" t="e">
        <f>'3.14'!#REF!</f>
        <v>#REF!</v>
      </c>
      <c r="M372" s="49" t="e">
        <f>'3.14'!#REF!</f>
        <v>#REF!</v>
      </c>
      <c r="N372" s="49" t="e">
        <f>'3.14'!#REF!</f>
        <v>#REF!</v>
      </c>
      <c r="O372" s="49" t="e">
        <f>'3.14'!#REF!</f>
        <v>#REF!</v>
      </c>
      <c r="P372" s="49" t="e">
        <f>'3.14'!#REF!</f>
        <v>#REF!</v>
      </c>
      <c r="Q372" s="49" t="e">
        <f>'3.14'!#REF!</f>
        <v>#REF!</v>
      </c>
      <c r="R372" s="49" t="e">
        <f>'3.14'!#REF!</f>
        <v>#REF!</v>
      </c>
    </row>
    <row r="373" spans="1:18">
      <c r="A373" s="52"/>
      <c r="B373" s="51" t="s">
        <v>29</v>
      </c>
      <c r="C373" s="55" t="e">
        <f>'3.15'!#REF!</f>
        <v>#REF!</v>
      </c>
      <c r="D373" s="55" t="e">
        <f>'3.15'!#REF!</f>
        <v>#REF!</v>
      </c>
      <c r="E373" s="55" t="e">
        <f>'3.15'!#REF!</f>
        <v>#REF!</v>
      </c>
      <c r="F373" s="55" t="e">
        <f>'3.15'!#REF!</f>
        <v>#REF!</v>
      </c>
      <c r="G373" s="55" t="e">
        <f>'3.15'!#REF!</f>
        <v>#REF!</v>
      </c>
      <c r="H373" s="55" t="e">
        <f>'3.15'!#REF!</f>
        <v>#REF!</v>
      </c>
      <c r="I373" s="55" t="e">
        <f>'3.15'!#REF!</f>
        <v>#REF!</v>
      </c>
      <c r="J373" s="49" t="e">
        <f>'3.15'!#REF!</f>
        <v>#REF!</v>
      </c>
      <c r="K373" s="49" t="e">
        <f>'3.15'!#REF!</f>
        <v>#REF!</v>
      </c>
      <c r="L373" s="49" t="e">
        <f>'3.15'!#REF!</f>
        <v>#REF!</v>
      </c>
      <c r="M373" s="49" t="e">
        <f>'3.15'!#REF!</f>
        <v>#REF!</v>
      </c>
      <c r="N373" s="49" t="e">
        <f>'3.15'!#REF!</f>
        <v>#REF!</v>
      </c>
      <c r="O373" s="49" t="e">
        <f>'3.15'!#REF!</f>
        <v>#REF!</v>
      </c>
      <c r="P373" s="49" t="e">
        <f>'3.15'!#REF!</f>
        <v>#REF!</v>
      </c>
      <c r="Q373" s="49" t="e">
        <f>'3.15'!#REF!</f>
        <v>#REF!</v>
      </c>
      <c r="R373" s="49" t="e">
        <f>'3.15'!#REF!</f>
        <v>#REF!</v>
      </c>
    </row>
    <row r="374" spans="1:18">
      <c r="A374" s="52"/>
      <c r="B374" s="51" t="s">
        <v>30</v>
      </c>
      <c r="C374" s="55" t="e">
        <f>'3.16'!#REF!</f>
        <v>#REF!</v>
      </c>
      <c r="D374" s="55" t="e">
        <f>'3.16'!#REF!</f>
        <v>#REF!</v>
      </c>
      <c r="E374" s="55" t="e">
        <f>'3.16'!#REF!</f>
        <v>#REF!</v>
      </c>
      <c r="F374" s="55" t="e">
        <f>'3.16'!#REF!</f>
        <v>#REF!</v>
      </c>
      <c r="G374" s="55" t="e">
        <f>'3.16'!#REF!</f>
        <v>#REF!</v>
      </c>
      <c r="H374" s="55" t="e">
        <f>'3.16'!#REF!</f>
        <v>#REF!</v>
      </c>
      <c r="I374" s="55" t="e">
        <f>'3.16'!#REF!</f>
        <v>#REF!</v>
      </c>
      <c r="J374" s="49" t="e">
        <f>'3.16'!#REF!</f>
        <v>#REF!</v>
      </c>
      <c r="K374" s="49" t="e">
        <f>'3.16'!#REF!</f>
        <v>#REF!</v>
      </c>
      <c r="L374" s="49" t="e">
        <f>'3.16'!#REF!</f>
        <v>#REF!</v>
      </c>
      <c r="M374" s="49" t="e">
        <f>'3.16'!#REF!</f>
        <v>#REF!</v>
      </c>
      <c r="N374" s="49" t="e">
        <f>'3.16'!#REF!</f>
        <v>#REF!</v>
      </c>
      <c r="O374" s="49" t="e">
        <f>'3.16'!#REF!</f>
        <v>#REF!</v>
      </c>
      <c r="P374" s="49" t="e">
        <f>'3.16'!#REF!</f>
        <v>#REF!</v>
      </c>
      <c r="Q374" s="49" t="e">
        <f>'3.16'!#REF!</f>
        <v>#REF!</v>
      </c>
      <c r="R374" s="49" t="e">
        <f>'3.16'!#REF!</f>
        <v>#REF!</v>
      </c>
    </row>
    <row r="375" spans="1:18">
      <c r="A375" s="52"/>
      <c r="B375" s="51"/>
      <c r="C375" s="49"/>
      <c r="D375" s="49"/>
      <c r="E375" s="49"/>
      <c r="F375" s="49"/>
      <c r="G375" s="49"/>
      <c r="H375" s="49"/>
      <c r="I375" s="49"/>
      <c r="J375" s="49"/>
      <c r="K375" s="49"/>
      <c r="L375" s="49"/>
      <c r="M375" s="49"/>
      <c r="N375" s="49"/>
      <c r="O375" s="49"/>
      <c r="P375" s="49"/>
      <c r="Q375" s="49"/>
      <c r="R375" s="49"/>
    </row>
    <row r="376" spans="1:18">
      <c r="A376" s="52"/>
      <c r="B376" s="53" t="s">
        <v>31</v>
      </c>
      <c r="C376" s="49" t="e">
        <f>SUM(C359:C375)</f>
        <v>#REF!</v>
      </c>
      <c r="D376" s="49" t="e">
        <f t="shared" ref="D376:I376" si="33">SUM(D359:D375)</f>
        <v>#REF!</v>
      </c>
      <c r="E376" s="49" t="e">
        <f t="shared" si="33"/>
        <v>#REF!</v>
      </c>
      <c r="F376" s="49" t="e">
        <f t="shared" si="33"/>
        <v>#REF!</v>
      </c>
      <c r="G376" s="49" t="e">
        <f t="shared" si="33"/>
        <v>#REF!</v>
      </c>
      <c r="H376" s="49" t="e">
        <f t="shared" si="33"/>
        <v>#REF!</v>
      </c>
      <c r="I376" s="49" t="e">
        <f t="shared" si="33"/>
        <v>#REF!</v>
      </c>
      <c r="J376" s="21" t="e">
        <f t="shared" ref="J376:R376" si="34">SUM(J359:J375)</f>
        <v>#REF!</v>
      </c>
      <c r="K376" s="21" t="e">
        <f t="shared" si="34"/>
        <v>#REF!</v>
      </c>
      <c r="L376" s="21" t="e">
        <f t="shared" si="34"/>
        <v>#REF!</v>
      </c>
      <c r="M376" s="21" t="e">
        <f t="shared" si="34"/>
        <v>#REF!</v>
      </c>
      <c r="N376" s="21" t="e">
        <f t="shared" si="34"/>
        <v>#REF!</v>
      </c>
      <c r="O376" s="21" t="e">
        <f t="shared" si="34"/>
        <v>#REF!</v>
      </c>
      <c r="P376" s="21" t="e">
        <f t="shared" si="34"/>
        <v>#REF!</v>
      </c>
      <c r="Q376" s="21" t="e">
        <f t="shared" si="34"/>
        <v>#REF!</v>
      </c>
      <c r="R376" s="21" t="e">
        <f t="shared" si="34"/>
        <v>#REF!</v>
      </c>
    </row>
    <row r="377" spans="1:18">
      <c r="A377" s="37"/>
      <c r="B377" s="26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</row>
    <row r="378" spans="1:18">
      <c r="A378" s="50" t="s">
        <v>164</v>
      </c>
      <c r="B378" s="51" t="s">
        <v>145</v>
      </c>
      <c r="C378" s="55">
        <v>0</v>
      </c>
      <c r="D378" s="55">
        <v>0</v>
      </c>
      <c r="E378" s="55">
        <v>0</v>
      </c>
      <c r="F378" s="55">
        <v>0</v>
      </c>
      <c r="G378" s="55">
        <v>0</v>
      </c>
      <c r="H378" s="55">
        <v>0</v>
      </c>
      <c r="I378" s="55">
        <v>0</v>
      </c>
      <c r="J378" s="49" t="e">
        <f>'3.1'!#REF!</f>
        <v>#REF!</v>
      </c>
      <c r="K378" s="49" t="e">
        <f>'3.1'!#REF!</f>
        <v>#REF!</v>
      </c>
      <c r="L378" s="49" t="e">
        <f>'3.1'!#REF!</f>
        <v>#REF!</v>
      </c>
      <c r="M378" s="49" t="e">
        <f>'3.1'!#REF!</f>
        <v>#REF!</v>
      </c>
      <c r="N378" s="49" t="e">
        <f>'3.1'!#REF!</f>
        <v>#REF!</v>
      </c>
      <c r="O378" s="49" t="e">
        <f>'3.1'!#REF!</f>
        <v>#REF!</v>
      </c>
      <c r="P378" s="49" t="e">
        <f>'3.1'!#REF!</f>
        <v>#REF!</v>
      </c>
      <c r="Q378" s="49" t="e">
        <f>'3.1'!#REF!</f>
        <v>#REF!</v>
      </c>
      <c r="R378" s="49" t="e">
        <f>'3.1'!#REF!</f>
        <v>#REF!</v>
      </c>
    </row>
    <row r="379" spans="1:18">
      <c r="A379" s="54"/>
      <c r="B379" s="51" t="s">
        <v>146</v>
      </c>
      <c r="C379" s="55">
        <v>0</v>
      </c>
      <c r="D379" s="55">
        <v>0</v>
      </c>
      <c r="E379" s="55">
        <v>0</v>
      </c>
      <c r="F379" s="55">
        <v>0</v>
      </c>
      <c r="G379" s="55">
        <v>0</v>
      </c>
      <c r="H379" s="55">
        <v>0</v>
      </c>
      <c r="I379" s="55">
        <v>0</v>
      </c>
      <c r="J379" s="49" t="e">
        <f>'3.2'!#REF!</f>
        <v>#REF!</v>
      </c>
      <c r="K379" s="49" t="e">
        <f>'3.2'!#REF!</f>
        <v>#REF!</v>
      </c>
      <c r="L379" s="49" t="e">
        <f>'3.2'!#REF!</f>
        <v>#REF!</v>
      </c>
      <c r="M379" s="49" t="e">
        <f>'3.2'!#REF!</f>
        <v>#REF!</v>
      </c>
      <c r="N379" s="49" t="e">
        <f>'3.2'!#REF!</f>
        <v>#REF!</v>
      </c>
      <c r="O379" s="49" t="e">
        <f>'3.2'!#REF!</f>
        <v>#REF!</v>
      </c>
      <c r="P379" s="49" t="e">
        <f>'3.2'!#REF!</f>
        <v>#REF!</v>
      </c>
      <c r="Q379" s="49" t="e">
        <f>'3.2'!#REF!</f>
        <v>#REF!</v>
      </c>
      <c r="R379" s="49" t="e">
        <f>'3.2'!#REF!</f>
        <v>#REF!</v>
      </c>
    </row>
    <row r="380" spans="1:18">
      <c r="A380" s="54"/>
      <c r="B380" s="51" t="s">
        <v>147</v>
      </c>
      <c r="C380" s="55">
        <v>0</v>
      </c>
      <c r="D380" s="55">
        <v>0</v>
      </c>
      <c r="E380" s="55">
        <v>0</v>
      </c>
      <c r="F380" s="55">
        <v>0</v>
      </c>
      <c r="G380" s="55">
        <v>0</v>
      </c>
      <c r="H380" s="55">
        <v>0</v>
      </c>
      <c r="I380" s="55">
        <v>0</v>
      </c>
      <c r="J380" s="49" t="e">
        <f>'3.3'!#REF!</f>
        <v>#REF!</v>
      </c>
      <c r="K380" s="49" t="e">
        <f>'3.3'!#REF!</f>
        <v>#REF!</v>
      </c>
      <c r="L380" s="49" t="e">
        <f>'3.3'!#REF!</f>
        <v>#REF!</v>
      </c>
      <c r="M380" s="49" t="e">
        <f>'3.3'!#REF!</f>
        <v>#REF!</v>
      </c>
      <c r="N380" s="49" t="e">
        <f>'3.3'!#REF!</f>
        <v>#REF!</v>
      </c>
      <c r="O380" s="49" t="e">
        <f>'3.3'!#REF!</f>
        <v>#REF!</v>
      </c>
      <c r="P380" s="49" t="e">
        <f>'3.3'!#REF!</f>
        <v>#REF!</v>
      </c>
      <c r="Q380" s="49" t="e">
        <f>'3.3'!#REF!</f>
        <v>#REF!</v>
      </c>
      <c r="R380" s="49" t="e">
        <f>'3.3'!#REF!</f>
        <v>#REF!</v>
      </c>
    </row>
    <row r="381" spans="1:18">
      <c r="A381" s="54"/>
      <c r="B381" s="51" t="s">
        <v>18</v>
      </c>
      <c r="C381" s="55">
        <v>55</v>
      </c>
      <c r="D381" s="55">
        <v>0</v>
      </c>
      <c r="E381" s="55">
        <v>23</v>
      </c>
      <c r="F381" s="55">
        <v>0</v>
      </c>
      <c r="G381" s="55">
        <v>0</v>
      </c>
      <c r="H381" s="55">
        <v>0</v>
      </c>
      <c r="I381" s="55">
        <v>78</v>
      </c>
      <c r="J381" s="49" t="e">
        <f>'3.4'!#REF!</f>
        <v>#REF!</v>
      </c>
      <c r="K381" s="49" t="e">
        <f>'3.4'!#REF!</f>
        <v>#REF!</v>
      </c>
      <c r="L381" s="49" t="e">
        <f>'3.4'!#REF!</f>
        <v>#REF!</v>
      </c>
      <c r="M381" s="49" t="e">
        <f>'3.4'!#REF!</f>
        <v>#REF!</v>
      </c>
      <c r="N381" s="49" t="e">
        <f>'3.4'!#REF!</f>
        <v>#REF!</v>
      </c>
      <c r="O381" s="49" t="e">
        <f>'3.4'!#REF!</f>
        <v>#REF!</v>
      </c>
      <c r="P381" s="49" t="e">
        <f>'3.4'!#REF!</f>
        <v>#REF!</v>
      </c>
      <c r="Q381" s="49" t="e">
        <f>'3.4'!#REF!</f>
        <v>#REF!</v>
      </c>
      <c r="R381" s="49" t="e">
        <f>'3.4'!#REF!</f>
        <v>#REF!</v>
      </c>
    </row>
    <row r="382" spans="1:18">
      <c r="A382" s="54"/>
      <c r="B382" s="51" t="s">
        <v>19</v>
      </c>
      <c r="C382" s="55">
        <v>0</v>
      </c>
      <c r="D382" s="55">
        <v>26</v>
      </c>
      <c r="E382" s="55">
        <v>127</v>
      </c>
      <c r="F382" s="55">
        <v>0</v>
      </c>
      <c r="G382" s="55">
        <v>0</v>
      </c>
      <c r="H382" s="55">
        <v>116</v>
      </c>
      <c r="I382" s="55">
        <v>269</v>
      </c>
      <c r="J382" s="49" t="e">
        <f>'3.5'!#REF!</f>
        <v>#REF!</v>
      </c>
      <c r="K382" s="49" t="e">
        <f>'3.5'!#REF!</f>
        <v>#REF!</v>
      </c>
      <c r="L382" s="49" t="e">
        <f>'3.5'!#REF!</f>
        <v>#REF!</v>
      </c>
      <c r="M382" s="49" t="e">
        <f>'3.5'!#REF!</f>
        <v>#REF!</v>
      </c>
      <c r="N382" s="49" t="e">
        <f>'3.5'!#REF!</f>
        <v>#REF!</v>
      </c>
      <c r="O382" s="49" t="e">
        <f>'3.5'!#REF!</f>
        <v>#REF!</v>
      </c>
      <c r="P382" s="49" t="e">
        <f>'3.5'!#REF!</f>
        <v>#REF!</v>
      </c>
      <c r="Q382" s="49" t="e">
        <f>'3.5'!#REF!</f>
        <v>#REF!</v>
      </c>
      <c r="R382" s="49" t="e">
        <f>'3.5'!#REF!</f>
        <v>#REF!</v>
      </c>
    </row>
    <row r="383" spans="1:18">
      <c r="A383" s="54"/>
      <c r="B383" s="51" t="s">
        <v>20</v>
      </c>
      <c r="C383" s="55">
        <v>0</v>
      </c>
      <c r="D383" s="55">
        <v>0</v>
      </c>
      <c r="E383" s="55">
        <v>1</v>
      </c>
      <c r="F383" s="55">
        <v>0</v>
      </c>
      <c r="G383" s="55">
        <v>0</v>
      </c>
      <c r="H383" s="55">
        <v>0</v>
      </c>
      <c r="I383" s="55">
        <v>1</v>
      </c>
      <c r="J383" s="49" t="e">
        <f>'3.6'!#REF!</f>
        <v>#REF!</v>
      </c>
      <c r="K383" s="49" t="e">
        <f>'3.6'!#REF!</f>
        <v>#REF!</v>
      </c>
      <c r="L383" s="49" t="e">
        <f>'3.6'!#REF!</f>
        <v>#REF!</v>
      </c>
      <c r="M383" s="49" t="e">
        <f>'3.6'!#REF!</f>
        <v>#REF!</v>
      </c>
      <c r="N383" s="49" t="e">
        <f>'3.6'!#REF!</f>
        <v>#REF!</v>
      </c>
      <c r="O383" s="49" t="e">
        <f>'3.6'!#REF!</f>
        <v>#REF!</v>
      </c>
      <c r="P383" s="49" t="e">
        <f>'3.6'!#REF!</f>
        <v>#REF!</v>
      </c>
      <c r="Q383" s="49" t="e">
        <f>'3.6'!#REF!</f>
        <v>#REF!</v>
      </c>
      <c r="R383" s="49" t="e">
        <f>'3.6'!#REF!</f>
        <v>#REF!</v>
      </c>
    </row>
    <row r="384" spans="1:18">
      <c r="A384" s="54"/>
      <c r="B384" s="51" t="s">
        <v>22</v>
      </c>
      <c r="C384" s="55">
        <v>3</v>
      </c>
      <c r="D384" s="55">
        <v>14</v>
      </c>
      <c r="E384" s="55">
        <v>2</v>
      </c>
      <c r="F384" s="55">
        <v>0</v>
      </c>
      <c r="G384" s="55">
        <v>0</v>
      </c>
      <c r="H384" s="55">
        <v>0</v>
      </c>
      <c r="I384" s="55">
        <v>19</v>
      </c>
      <c r="J384" s="49" t="e">
        <f>'3.7'!#REF!</f>
        <v>#REF!</v>
      </c>
      <c r="K384" s="49" t="e">
        <f>'3.7'!#REF!</f>
        <v>#REF!</v>
      </c>
      <c r="L384" s="49" t="e">
        <f>'3.7'!#REF!</f>
        <v>#REF!</v>
      </c>
      <c r="M384" s="49" t="e">
        <f>'3.7'!#REF!</f>
        <v>#REF!</v>
      </c>
      <c r="N384" s="49" t="e">
        <f>'3.7'!#REF!</f>
        <v>#REF!</v>
      </c>
      <c r="O384" s="49" t="e">
        <f>'3.7'!#REF!</f>
        <v>#REF!</v>
      </c>
      <c r="P384" s="49" t="e">
        <f>'3.7'!#REF!</f>
        <v>#REF!</v>
      </c>
      <c r="Q384" s="49" t="e">
        <f>'3.7'!#REF!</f>
        <v>#REF!</v>
      </c>
      <c r="R384" s="49" t="e">
        <f>'3.7'!#REF!</f>
        <v>#REF!</v>
      </c>
    </row>
    <row r="385" spans="1:18">
      <c r="A385" s="54"/>
      <c r="B385" s="51" t="s">
        <v>21</v>
      </c>
      <c r="C385" s="55">
        <v>0</v>
      </c>
      <c r="D385" s="55">
        <v>0</v>
      </c>
      <c r="E385" s="55">
        <v>0</v>
      </c>
      <c r="F385" s="55">
        <v>0</v>
      </c>
      <c r="G385" s="55">
        <v>0</v>
      </c>
      <c r="H385" s="55">
        <v>0</v>
      </c>
      <c r="I385" s="55">
        <v>0</v>
      </c>
      <c r="J385" s="49" t="e">
        <f>'3.8'!#REF!</f>
        <v>#REF!</v>
      </c>
      <c r="K385" s="49" t="e">
        <f>'3.8'!#REF!</f>
        <v>#REF!</v>
      </c>
      <c r="L385" s="49" t="e">
        <f>'3.8'!#REF!</f>
        <v>#REF!</v>
      </c>
      <c r="M385" s="49" t="e">
        <f>'3.8'!#REF!</f>
        <v>#REF!</v>
      </c>
      <c r="N385" s="49" t="e">
        <f>'3.8'!#REF!</f>
        <v>#REF!</v>
      </c>
      <c r="O385" s="49" t="e">
        <f>'3.8'!#REF!</f>
        <v>#REF!</v>
      </c>
      <c r="P385" s="49" t="e">
        <f>'3.8'!#REF!</f>
        <v>#REF!</v>
      </c>
      <c r="Q385" s="49" t="e">
        <f>'3.8'!#REF!</f>
        <v>#REF!</v>
      </c>
      <c r="R385" s="49" t="e">
        <f>'3.8'!#REF!</f>
        <v>#REF!</v>
      </c>
    </row>
    <row r="386" spans="1:18">
      <c r="A386" s="54"/>
      <c r="B386" s="51" t="s">
        <v>23</v>
      </c>
      <c r="C386" s="55">
        <v>0</v>
      </c>
      <c r="D386" s="55">
        <v>0</v>
      </c>
      <c r="E386" s="55">
        <v>0</v>
      </c>
      <c r="F386" s="55">
        <v>0</v>
      </c>
      <c r="G386" s="55">
        <v>0</v>
      </c>
      <c r="H386" s="55">
        <v>0</v>
      </c>
      <c r="I386" s="55">
        <v>0</v>
      </c>
      <c r="J386" s="49" t="e">
        <f>'3.9'!#REF!</f>
        <v>#REF!</v>
      </c>
      <c r="K386" s="49" t="e">
        <f>'3.9'!#REF!</f>
        <v>#REF!</v>
      </c>
      <c r="L386" s="49" t="e">
        <f>'3.9'!#REF!</f>
        <v>#REF!</v>
      </c>
      <c r="M386" s="49" t="e">
        <f>'3.9'!#REF!</f>
        <v>#REF!</v>
      </c>
      <c r="N386" s="49" t="e">
        <f>'3.9'!#REF!</f>
        <v>#REF!</v>
      </c>
      <c r="O386" s="49" t="e">
        <f>'3.9'!#REF!</f>
        <v>#REF!</v>
      </c>
      <c r="P386" s="49" t="e">
        <f>'3.9'!#REF!</f>
        <v>#REF!</v>
      </c>
      <c r="Q386" s="49" t="e">
        <f>'3.9'!#REF!</f>
        <v>#REF!</v>
      </c>
      <c r="R386" s="49" t="e">
        <f>'3.9'!#REF!</f>
        <v>#REF!</v>
      </c>
    </row>
    <row r="387" spans="1:18">
      <c r="A387" s="54"/>
      <c r="B387" s="51" t="s">
        <v>24</v>
      </c>
      <c r="C387" s="55">
        <v>0</v>
      </c>
      <c r="D387" s="55">
        <v>0</v>
      </c>
      <c r="E387" s="55">
        <v>0</v>
      </c>
      <c r="F387" s="55">
        <v>0</v>
      </c>
      <c r="G387" s="55">
        <v>0</v>
      </c>
      <c r="H387" s="55">
        <v>0</v>
      </c>
      <c r="I387" s="55">
        <v>0</v>
      </c>
      <c r="J387" s="49" t="e">
        <f>'3.10'!#REF!</f>
        <v>#REF!</v>
      </c>
      <c r="K387" s="49" t="e">
        <f>'3.10'!#REF!</f>
        <v>#REF!</v>
      </c>
      <c r="L387" s="49" t="e">
        <f>'3.10'!#REF!</f>
        <v>#REF!</v>
      </c>
      <c r="M387" s="49" t="e">
        <f>'3.10'!#REF!</f>
        <v>#REF!</v>
      </c>
      <c r="N387" s="49" t="e">
        <f>'3.10'!#REF!</f>
        <v>#REF!</v>
      </c>
      <c r="O387" s="49" t="e">
        <f>'3.10'!#REF!</f>
        <v>#REF!</v>
      </c>
      <c r="P387" s="49" t="e">
        <f>'3.10'!#REF!</f>
        <v>#REF!</v>
      </c>
      <c r="Q387" s="49" t="e">
        <f>'3.10'!#REF!</f>
        <v>#REF!</v>
      </c>
      <c r="R387" s="49" t="e">
        <f>'3.10'!#REF!</f>
        <v>#REF!</v>
      </c>
    </row>
    <row r="388" spans="1:18">
      <c r="A388" s="54"/>
      <c r="B388" s="51" t="s">
        <v>25</v>
      </c>
      <c r="C388" s="55">
        <v>26</v>
      </c>
      <c r="D388" s="55">
        <v>4</v>
      </c>
      <c r="E388" s="55">
        <v>0</v>
      </c>
      <c r="F388" s="55">
        <v>0</v>
      </c>
      <c r="G388" s="55">
        <v>0</v>
      </c>
      <c r="H388" s="55">
        <v>0</v>
      </c>
      <c r="I388" s="55">
        <v>30</v>
      </c>
      <c r="J388" s="49" t="e">
        <f>'3.11'!#REF!</f>
        <v>#REF!</v>
      </c>
      <c r="K388" s="49" t="e">
        <f>'3.11'!#REF!</f>
        <v>#REF!</v>
      </c>
      <c r="L388" s="49" t="e">
        <f>'3.11'!#REF!</f>
        <v>#REF!</v>
      </c>
      <c r="M388" s="49" t="e">
        <f>'3.11'!#REF!</f>
        <v>#REF!</v>
      </c>
      <c r="N388" s="49" t="e">
        <f>'3.11'!#REF!</f>
        <v>#REF!</v>
      </c>
      <c r="O388" s="49" t="e">
        <f>'3.11'!#REF!</f>
        <v>#REF!</v>
      </c>
      <c r="P388" s="49" t="e">
        <f>'3.11'!#REF!</f>
        <v>#REF!</v>
      </c>
      <c r="Q388" s="49" t="e">
        <f>'3.11'!#REF!</f>
        <v>#REF!</v>
      </c>
      <c r="R388" s="49" t="e">
        <f>'3.11'!#REF!</f>
        <v>#REF!</v>
      </c>
    </row>
    <row r="389" spans="1:18">
      <c r="A389" s="54"/>
      <c r="B389" s="51" t="s">
        <v>26</v>
      </c>
      <c r="C389" s="55">
        <v>0</v>
      </c>
      <c r="D389" s="55">
        <v>0</v>
      </c>
      <c r="E389" s="55">
        <v>0</v>
      </c>
      <c r="F389" s="55">
        <v>0</v>
      </c>
      <c r="G389" s="55">
        <v>0</v>
      </c>
      <c r="H389" s="55">
        <v>0</v>
      </c>
      <c r="I389" s="55">
        <v>0</v>
      </c>
      <c r="J389" s="49" t="e">
        <f>'3.12'!#REF!</f>
        <v>#REF!</v>
      </c>
      <c r="K389" s="49" t="e">
        <f>'3.12'!#REF!</f>
        <v>#REF!</v>
      </c>
      <c r="L389" s="49" t="e">
        <f>'3.12'!#REF!</f>
        <v>#REF!</v>
      </c>
      <c r="M389" s="49" t="e">
        <f>'3.12'!#REF!</f>
        <v>#REF!</v>
      </c>
      <c r="N389" s="49" t="e">
        <f>'3.12'!#REF!</f>
        <v>#REF!</v>
      </c>
      <c r="O389" s="49" t="e">
        <f>'3.12'!#REF!</f>
        <v>#REF!</v>
      </c>
      <c r="P389" s="49" t="e">
        <f>'3.12'!#REF!</f>
        <v>#REF!</v>
      </c>
      <c r="Q389" s="49" t="e">
        <f>'3.12'!#REF!</f>
        <v>#REF!</v>
      </c>
      <c r="R389" s="49" t="e">
        <f>'3.12'!#REF!</f>
        <v>#REF!</v>
      </c>
    </row>
    <row r="390" spans="1:18">
      <c r="A390" s="54"/>
      <c r="B390" s="51" t="s">
        <v>27</v>
      </c>
      <c r="C390" s="55">
        <v>0</v>
      </c>
      <c r="D390" s="55">
        <v>0</v>
      </c>
      <c r="E390" s="55">
        <v>1</v>
      </c>
      <c r="F390" s="55">
        <v>0</v>
      </c>
      <c r="G390" s="55">
        <v>0</v>
      </c>
      <c r="H390" s="55">
        <v>0</v>
      </c>
      <c r="I390" s="55">
        <v>1</v>
      </c>
      <c r="J390" s="49" t="e">
        <f>'3.13'!#REF!</f>
        <v>#REF!</v>
      </c>
      <c r="K390" s="49" t="e">
        <f>'3.13'!#REF!</f>
        <v>#REF!</v>
      </c>
      <c r="L390" s="49" t="e">
        <f>'3.13'!#REF!</f>
        <v>#REF!</v>
      </c>
      <c r="M390" s="49" t="e">
        <f>'3.13'!#REF!</f>
        <v>#REF!</v>
      </c>
      <c r="N390" s="49" t="e">
        <f>'3.13'!#REF!</f>
        <v>#REF!</v>
      </c>
      <c r="O390" s="49" t="e">
        <f>'3.13'!#REF!</f>
        <v>#REF!</v>
      </c>
      <c r="P390" s="49" t="e">
        <f>'3.13'!#REF!</f>
        <v>#REF!</v>
      </c>
      <c r="Q390" s="49" t="e">
        <f>'3.13'!#REF!</f>
        <v>#REF!</v>
      </c>
      <c r="R390" s="49" t="e">
        <f>'3.13'!#REF!</f>
        <v>#REF!</v>
      </c>
    </row>
    <row r="391" spans="1:18">
      <c r="A391" s="54"/>
      <c r="B391" s="51" t="s">
        <v>28</v>
      </c>
      <c r="C391" s="55">
        <v>0</v>
      </c>
      <c r="D391" s="55">
        <v>0</v>
      </c>
      <c r="E391" s="55">
        <v>0</v>
      </c>
      <c r="F391" s="55">
        <v>0</v>
      </c>
      <c r="G391" s="55">
        <v>5</v>
      </c>
      <c r="H391" s="55">
        <v>0</v>
      </c>
      <c r="I391" s="55">
        <v>5</v>
      </c>
      <c r="J391" s="49" t="e">
        <f>'3.14'!#REF!</f>
        <v>#REF!</v>
      </c>
      <c r="K391" s="49" t="e">
        <f>'3.14'!#REF!</f>
        <v>#REF!</v>
      </c>
      <c r="L391" s="49" t="e">
        <f>'3.14'!#REF!</f>
        <v>#REF!</v>
      </c>
      <c r="M391" s="49" t="e">
        <f>'3.14'!#REF!</f>
        <v>#REF!</v>
      </c>
      <c r="N391" s="49" t="e">
        <f>'3.14'!#REF!</f>
        <v>#REF!</v>
      </c>
      <c r="O391" s="49" t="e">
        <f>'3.14'!#REF!</f>
        <v>#REF!</v>
      </c>
      <c r="P391" s="49" t="e">
        <f>'3.14'!#REF!</f>
        <v>#REF!</v>
      </c>
      <c r="Q391" s="49" t="e">
        <f>'3.14'!#REF!</f>
        <v>#REF!</v>
      </c>
      <c r="R391" s="49" t="e">
        <f>'3.14'!#REF!</f>
        <v>#REF!</v>
      </c>
    </row>
    <row r="392" spans="1:18">
      <c r="A392" s="54"/>
      <c r="B392" s="51" t="s">
        <v>29</v>
      </c>
      <c r="C392" s="55">
        <v>0</v>
      </c>
      <c r="D392" s="55">
        <v>0</v>
      </c>
      <c r="E392" s="55">
        <v>0</v>
      </c>
      <c r="F392" s="55">
        <v>0</v>
      </c>
      <c r="G392" s="55">
        <v>0</v>
      </c>
      <c r="H392" s="55">
        <v>0</v>
      </c>
      <c r="I392" s="55">
        <v>0</v>
      </c>
      <c r="J392" s="49" t="e">
        <f>'3.15'!#REF!</f>
        <v>#REF!</v>
      </c>
      <c r="K392" s="49" t="e">
        <f>'3.15'!#REF!</f>
        <v>#REF!</v>
      </c>
      <c r="L392" s="49" t="e">
        <f>'3.15'!#REF!</f>
        <v>#REF!</v>
      </c>
      <c r="M392" s="49" t="e">
        <f>'3.15'!#REF!</f>
        <v>#REF!</v>
      </c>
      <c r="N392" s="49" t="e">
        <f>'3.15'!#REF!</f>
        <v>#REF!</v>
      </c>
      <c r="O392" s="49" t="e">
        <f>'3.15'!#REF!</f>
        <v>#REF!</v>
      </c>
      <c r="P392" s="49" t="e">
        <f>'3.15'!#REF!</f>
        <v>#REF!</v>
      </c>
      <c r="Q392" s="49" t="e">
        <f>'3.15'!#REF!</f>
        <v>#REF!</v>
      </c>
      <c r="R392" s="49" t="e">
        <f>'3.15'!#REF!</f>
        <v>#REF!</v>
      </c>
    </row>
    <row r="393" spans="1:18">
      <c r="A393" s="54"/>
      <c r="B393" s="51" t="s">
        <v>30</v>
      </c>
      <c r="C393" s="55">
        <v>0</v>
      </c>
      <c r="D393" s="55">
        <v>0</v>
      </c>
      <c r="E393" s="55">
        <v>0</v>
      </c>
      <c r="F393" s="55">
        <v>0</v>
      </c>
      <c r="G393" s="55">
        <v>0</v>
      </c>
      <c r="H393" s="55">
        <v>0</v>
      </c>
      <c r="I393" s="55">
        <v>0</v>
      </c>
      <c r="J393" s="49" t="e">
        <f>'3.16'!#REF!</f>
        <v>#REF!</v>
      </c>
      <c r="K393" s="49" t="e">
        <f>'3.16'!#REF!</f>
        <v>#REF!</v>
      </c>
      <c r="L393" s="49" t="e">
        <f>'3.16'!#REF!</f>
        <v>#REF!</v>
      </c>
      <c r="M393" s="49" t="e">
        <f>'3.16'!#REF!</f>
        <v>#REF!</v>
      </c>
      <c r="N393" s="49" t="e">
        <f>'3.16'!#REF!</f>
        <v>#REF!</v>
      </c>
      <c r="O393" s="49" t="e">
        <f>'3.16'!#REF!</f>
        <v>#REF!</v>
      </c>
      <c r="P393" s="49" t="e">
        <f>'3.16'!#REF!</f>
        <v>#REF!</v>
      </c>
      <c r="Q393" s="49" t="e">
        <f>'3.16'!#REF!</f>
        <v>#REF!</v>
      </c>
      <c r="R393" s="49" t="e">
        <f>'3.16'!#REF!</f>
        <v>#REF!</v>
      </c>
    </row>
    <row r="394" spans="1:18">
      <c r="A394" s="54"/>
      <c r="B394" s="51"/>
      <c r="C394" s="49"/>
      <c r="D394" s="49"/>
      <c r="E394" s="49"/>
      <c r="F394" s="49"/>
      <c r="G394" s="49"/>
      <c r="H394" s="49"/>
      <c r="I394" s="49"/>
      <c r="N394" s="21"/>
      <c r="O394" s="21"/>
      <c r="P394" s="21"/>
      <c r="Q394" s="21"/>
      <c r="R394" s="21"/>
    </row>
    <row r="395" spans="1:18">
      <c r="A395" s="54"/>
      <c r="B395" s="53" t="s">
        <v>31</v>
      </c>
      <c r="C395" s="49">
        <v>84</v>
      </c>
      <c r="D395" s="49">
        <v>44</v>
      </c>
      <c r="E395" s="49">
        <v>154</v>
      </c>
      <c r="F395" s="49">
        <v>0</v>
      </c>
      <c r="G395" s="49">
        <v>5</v>
      </c>
      <c r="H395" s="49">
        <v>116</v>
      </c>
      <c r="I395" s="49">
        <v>403</v>
      </c>
      <c r="N395" s="21"/>
      <c r="O395" s="21"/>
      <c r="P395" s="21"/>
      <c r="Q395" s="21"/>
      <c r="R395" s="21"/>
    </row>
    <row r="396" spans="1:18">
      <c r="A396" s="19"/>
      <c r="B396" s="26"/>
      <c r="C396" s="21"/>
      <c r="D396" s="21"/>
      <c r="E396" s="21"/>
      <c r="F396" s="21"/>
      <c r="G396" s="21"/>
      <c r="H396" s="21"/>
      <c r="I396" s="21"/>
      <c r="L396" s="38"/>
      <c r="N396" s="1" t="e">
        <f>C357-N357</f>
        <v>#REF!</v>
      </c>
      <c r="O396" s="1" t="e">
        <f>D357-O357</f>
        <v>#REF!</v>
      </c>
      <c r="P396" s="1" t="e">
        <f>E357-P357</f>
        <v>#REF!</v>
      </c>
      <c r="Q396" s="1" t="e">
        <f>F357-Q357</f>
        <v>#REF!</v>
      </c>
      <c r="R396" s="1" t="e">
        <f>G357-R357</f>
        <v>#REF!</v>
      </c>
    </row>
    <row r="397" spans="1:18">
      <c r="A397" s="27" t="s">
        <v>15</v>
      </c>
      <c r="B397" s="28"/>
      <c r="C397" s="24"/>
      <c r="D397" s="24"/>
      <c r="E397" s="24"/>
      <c r="F397" s="24"/>
      <c r="G397" s="24"/>
      <c r="H397" s="24"/>
      <c r="I397" s="24"/>
      <c r="L397" s="45"/>
    </row>
    <row r="398" spans="1:18">
      <c r="A398" s="30"/>
      <c r="B398" s="31"/>
      <c r="C398" s="20"/>
      <c r="D398" s="20"/>
      <c r="E398" s="20"/>
      <c r="F398" s="20"/>
      <c r="G398" s="20"/>
      <c r="H398" s="20"/>
      <c r="I398" s="20"/>
      <c r="L398" s="46"/>
    </row>
    <row r="399" spans="1:18">
      <c r="A399" s="35" t="s">
        <v>157</v>
      </c>
      <c r="B399" s="25" t="s">
        <v>145</v>
      </c>
      <c r="C399" s="20" t="e">
        <f>'3.1'!#REF!</f>
        <v>#REF!</v>
      </c>
      <c r="D399" s="20" t="e">
        <f>'3.1'!#REF!</f>
        <v>#REF!</v>
      </c>
      <c r="E399" s="20" t="e">
        <f>'3.1'!#REF!</f>
        <v>#REF!</v>
      </c>
      <c r="F399" s="20" t="e">
        <f>'3.1'!#REF!</f>
        <v>#REF!</v>
      </c>
      <c r="G399" s="20" t="e">
        <f>'3.1'!#REF!</f>
        <v>#REF!</v>
      </c>
      <c r="H399" s="20" t="e">
        <f>'3.1'!#REF!</f>
        <v>#REF!</v>
      </c>
      <c r="I399" s="20" t="e">
        <f>SUM(C399:H399)</f>
        <v>#REF!</v>
      </c>
      <c r="J399" s="1" t="e">
        <f>I418+#REF!-I515</f>
        <v>#REF!</v>
      </c>
      <c r="K399" s="1" t="e">
        <f>I399-J399</f>
        <v>#REF!</v>
      </c>
    </row>
    <row r="400" spans="1:18">
      <c r="A400" s="35"/>
      <c r="B400" s="25" t="s">
        <v>146</v>
      </c>
      <c r="C400" s="20" t="e">
        <f>'3.2'!#REF!</f>
        <v>#REF!</v>
      </c>
      <c r="D400" s="20" t="e">
        <f>'3.2'!#REF!</f>
        <v>#REF!</v>
      </c>
      <c r="E400" s="20" t="e">
        <f>'3.2'!#REF!</f>
        <v>#REF!</v>
      </c>
      <c r="F400" s="20" t="e">
        <f>'3.2'!#REF!</f>
        <v>#REF!</v>
      </c>
      <c r="G400" s="20" t="e">
        <f>'3.2'!#REF!</f>
        <v>#REF!</v>
      </c>
      <c r="H400" s="20" t="e">
        <f>'3.2'!#REF!</f>
        <v>#REF!</v>
      </c>
      <c r="I400" s="20" t="e">
        <f t="shared" ref="I400:I414" si="35">SUM(C400:H400)</f>
        <v>#REF!</v>
      </c>
      <c r="J400" s="1" t="e">
        <f t="shared" ref="J400:J414" si="36">I419+I322-I516</f>
        <v>#REF!</v>
      </c>
      <c r="K400" s="1" t="e">
        <f t="shared" ref="K400:K435" si="37">I400-J400</f>
        <v>#REF!</v>
      </c>
    </row>
    <row r="401" spans="1:12">
      <c r="A401" s="35"/>
      <c r="B401" s="25" t="s">
        <v>147</v>
      </c>
      <c r="C401" s="20" t="e">
        <f>'3.3'!#REF!</f>
        <v>#REF!</v>
      </c>
      <c r="D401" s="20" t="e">
        <f>'3.3'!#REF!</f>
        <v>#REF!</v>
      </c>
      <c r="E401" s="20" t="e">
        <f>'3.3'!#REF!</f>
        <v>#REF!</v>
      </c>
      <c r="F401" s="20" t="e">
        <f>'3.3'!#REF!</f>
        <v>#REF!</v>
      </c>
      <c r="G401" s="20" t="e">
        <f>'3.3'!#REF!</f>
        <v>#REF!</v>
      </c>
      <c r="H401" s="20" t="e">
        <f>'3.3'!#REF!</f>
        <v>#REF!</v>
      </c>
      <c r="I401" s="20" t="e">
        <f t="shared" si="35"/>
        <v>#REF!</v>
      </c>
      <c r="J401" s="1" t="e">
        <f t="shared" si="36"/>
        <v>#REF!</v>
      </c>
      <c r="K401" s="1" t="e">
        <f t="shared" si="37"/>
        <v>#REF!</v>
      </c>
    </row>
    <row r="402" spans="1:12" s="3" customFormat="1">
      <c r="A402" s="35"/>
      <c r="B402" s="41" t="s">
        <v>18</v>
      </c>
      <c r="C402" s="23" t="e">
        <f>'3.4'!#REF!</f>
        <v>#REF!</v>
      </c>
      <c r="D402" s="23" t="e">
        <f>'3.4'!#REF!</f>
        <v>#REF!</v>
      </c>
      <c r="E402" s="23" t="e">
        <f>'3.4'!#REF!</f>
        <v>#REF!</v>
      </c>
      <c r="F402" s="23" t="e">
        <f>'3.4'!#REF!</f>
        <v>#REF!</v>
      </c>
      <c r="G402" s="23" t="e">
        <f>'3.4'!#REF!</f>
        <v>#REF!</v>
      </c>
      <c r="H402" s="23" t="e">
        <f>'3.4'!#REF!</f>
        <v>#REF!</v>
      </c>
      <c r="I402" s="23" t="e">
        <f t="shared" si="35"/>
        <v>#REF!</v>
      </c>
      <c r="J402" s="3" t="e">
        <f t="shared" si="36"/>
        <v>#REF!</v>
      </c>
      <c r="K402" s="3" t="e">
        <f t="shared" si="37"/>
        <v>#REF!</v>
      </c>
      <c r="L402" s="38"/>
    </row>
    <row r="403" spans="1:12" s="3" customFormat="1">
      <c r="A403" s="35"/>
      <c r="B403" s="41" t="s">
        <v>19</v>
      </c>
      <c r="C403" s="23" t="e">
        <f>'3.5'!#REF!</f>
        <v>#REF!</v>
      </c>
      <c r="D403" s="23" t="e">
        <f>'3.5'!#REF!</f>
        <v>#REF!</v>
      </c>
      <c r="E403" s="23" t="e">
        <f>'3.5'!#REF!</f>
        <v>#REF!</v>
      </c>
      <c r="F403" s="23" t="e">
        <f>'3.5'!#REF!</f>
        <v>#REF!</v>
      </c>
      <c r="G403" s="23" t="e">
        <f>'3.5'!#REF!</f>
        <v>#REF!</v>
      </c>
      <c r="H403" s="23" t="e">
        <f>'3.5'!#REF!</f>
        <v>#REF!</v>
      </c>
      <c r="I403" s="23" t="e">
        <f t="shared" si="35"/>
        <v>#REF!</v>
      </c>
      <c r="J403" s="3" t="e">
        <f t="shared" si="36"/>
        <v>#REF!</v>
      </c>
      <c r="K403" s="3" t="e">
        <f t="shared" si="37"/>
        <v>#REF!</v>
      </c>
      <c r="L403" s="38"/>
    </row>
    <row r="404" spans="1:12" s="3" customFormat="1">
      <c r="A404" s="35"/>
      <c r="B404" s="41" t="s">
        <v>20</v>
      </c>
      <c r="C404" s="23" t="e">
        <f>'3.6'!#REF!</f>
        <v>#REF!</v>
      </c>
      <c r="D404" s="23" t="e">
        <f>'3.6'!#REF!</f>
        <v>#REF!</v>
      </c>
      <c r="E404" s="23" t="e">
        <f>'3.6'!#REF!</f>
        <v>#REF!</v>
      </c>
      <c r="F404" s="23" t="e">
        <f>'3.6'!#REF!</f>
        <v>#REF!</v>
      </c>
      <c r="G404" s="23" t="e">
        <f>'3.6'!#REF!</f>
        <v>#REF!</v>
      </c>
      <c r="H404" s="23" t="e">
        <f>'3.6'!#REF!</f>
        <v>#REF!</v>
      </c>
      <c r="I404" s="23" t="e">
        <f t="shared" si="35"/>
        <v>#REF!</v>
      </c>
      <c r="J404" s="3" t="e">
        <f t="shared" si="36"/>
        <v>#REF!</v>
      </c>
      <c r="K404" s="3" t="e">
        <f t="shared" si="37"/>
        <v>#REF!</v>
      </c>
      <c r="L404" s="38"/>
    </row>
    <row r="405" spans="1:12" s="3" customFormat="1">
      <c r="A405" s="35"/>
      <c r="B405" s="41" t="s">
        <v>22</v>
      </c>
      <c r="C405" s="23" t="e">
        <f>'3.7'!#REF!</f>
        <v>#REF!</v>
      </c>
      <c r="D405" s="23" t="e">
        <f>'3.7'!#REF!</f>
        <v>#REF!</v>
      </c>
      <c r="E405" s="23" t="e">
        <f>'3.7'!#REF!</f>
        <v>#REF!</v>
      </c>
      <c r="F405" s="23" t="e">
        <f>'3.7'!#REF!</f>
        <v>#REF!</v>
      </c>
      <c r="G405" s="23" t="e">
        <f>'3.7'!#REF!</f>
        <v>#REF!</v>
      </c>
      <c r="H405" s="23" t="e">
        <f>'3.7'!#REF!</f>
        <v>#REF!</v>
      </c>
      <c r="I405" s="23" t="e">
        <f t="shared" si="35"/>
        <v>#REF!</v>
      </c>
      <c r="J405" s="3" t="e">
        <f t="shared" si="36"/>
        <v>#REF!</v>
      </c>
      <c r="K405" s="3" t="e">
        <f t="shared" si="37"/>
        <v>#REF!</v>
      </c>
      <c r="L405" s="38"/>
    </row>
    <row r="406" spans="1:12" s="3" customFormat="1">
      <c r="A406" s="35"/>
      <c r="B406" s="41" t="s">
        <v>21</v>
      </c>
      <c r="C406" s="23" t="e">
        <f>'3.8'!#REF!</f>
        <v>#REF!</v>
      </c>
      <c r="D406" s="23" t="e">
        <f>'3.8'!#REF!</f>
        <v>#REF!</v>
      </c>
      <c r="E406" s="23" t="e">
        <f>'3.8'!#REF!</f>
        <v>#REF!</v>
      </c>
      <c r="F406" s="23" t="e">
        <f>'3.8'!#REF!</f>
        <v>#REF!</v>
      </c>
      <c r="G406" s="23" t="e">
        <f>'3.8'!#REF!</f>
        <v>#REF!</v>
      </c>
      <c r="H406" s="23" t="e">
        <f>'3.8'!#REF!</f>
        <v>#REF!</v>
      </c>
      <c r="I406" s="23" t="e">
        <f t="shared" si="35"/>
        <v>#REF!</v>
      </c>
      <c r="J406" s="3" t="e">
        <f t="shared" si="36"/>
        <v>#REF!</v>
      </c>
      <c r="K406" s="3" t="e">
        <f t="shared" si="37"/>
        <v>#REF!</v>
      </c>
      <c r="L406" s="38"/>
    </row>
    <row r="407" spans="1:12">
      <c r="A407" s="35"/>
      <c r="B407" s="25" t="s">
        <v>23</v>
      </c>
      <c r="C407" s="20" t="e">
        <f>'3.9'!#REF!</f>
        <v>#REF!</v>
      </c>
      <c r="D407" s="20" t="e">
        <f>'3.9'!#REF!</f>
        <v>#REF!</v>
      </c>
      <c r="E407" s="20" t="e">
        <f>'3.9'!#REF!</f>
        <v>#REF!</v>
      </c>
      <c r="F407" s="20" t="e">
        <f>'3.9'!#REF!</f>
        <v>#REF!</v>
      </c>
      <c r="G407" s="20" t="e">
        <f>'3.9'!#REF!</f>
        <v>#REF!</v>
      </c>
      <c r="H407" s="20" t="e">
        <f>'3.9'!#REF!</f>
        <v>#REF!</v>
      </c>
      <c r="I407" s="20" t="e">
        <f t="shared" si="35"/>
        <v>#REF!</v>
      </c>
      <c r="J407" s="1" t="e">
        <f t="shared" si="36"/>
        <v>#REF!</v>
      </c>
      <c r="K407" s="1" t="e">
        <f t="shared" si="37"/>
        <v>#REF!</v>
      </c>
    </row>
    <row r="408" spans="1:12">
      <c r="A408" s="35"/>
      <c r="B408" s="25" t="s">
        <v>24</v>
      </c>
      <c r="C408" s="20" t="e">
        <f>'3.10'!#REF!</f>
        <v>#REF!</v>
      </c>
      <c r="D408" s="20" t="e">
        <f>'3.10'!#REF!</f>
        <v>#REF!</v>
      </c>
      <c r="E408" s="20" t="e">
        <f>'3.10'!#REF!</f>
        <v>#REF!</v>
      </c>
      <c r="F408" s="20" t="e">
        <f>'3.10'!#REF!</f>
        <v>#REF!</v>
      </c>
      <c r="G408" s="20" t="e">
        <f>'3.10'!#REF!</f>
        <v>#REF!</v>
      </c>
      <c r="H408" s="20" t="e">
        <f>'3.10'!#REF!</f>
        <v>#REF!</v>
      </c>
      <c r="I408" s="20" t="e">
        <f t="shared" si="35"/>
        <v>#REF!</v>
      </c>
      <c r="J408" s="1" t="e">
        <f t="shared" si="36"/>
        <v>#REF!</v>
      </c>
      <c r="K408" s="1" t="e">
        <f t="shared" si="37"/>
        <v>#REF!</v>
      </c>
    </row>
    <row r="409" spans="1:12">
      <c r="A409" s="35"/>
      <c r="B409" s="25" t="s">
        <v>25</v>
      </c>
      <c r="C409" s="20" t="e">
        <f>'3.11'!#REF!</f>
        <v>#REF!</v>
      </c>
      <c r="D409" s="20" t="e">
        <f>'3.11'!#REF!</f>
        <v>#REF!</v>
      </c>
      <c r="E409" s="20" t="e">
        <f>'3.11'!#REF!</f>
        <v>#REF!</v>
      </c>
      <c r="F409" s="20" t="e">
        <f>'3.11'!#REF!</f>
        <v>#REF!</v>
      </c>
      <c r="G409" s="20" t="e">
        <f>'3.11'!#REF!</f>
        <v>#REF!</v>
      </c>
      <c r="H409" s="20" t="e">
        <f>'3.11'!#REF!</f>
        <v>#REF!</v>
      </c>
      <c r="I409" s="20" t="e">
        <f t="shared" si="35"/>
        <v>#REF!</v>
      </c>
      <c r="J409" s="1" t="e">
        <f t="shared" si="36"/>
        <v>#REF!</v>
      </c>
      <c r="K409" s="1" t="e">
        <f t="shared" si="37"/>
        <v>#REF!</v>
      </c>
    </row>
    <row r="410" spans="1:12">
      <c r="A410" s="35"/>
      <c r="B410" s="25" t="s">
        <v>26</v>
      </c>
      <c r="C410" s="20" t="e">
        <f>'3.12'!#REF!</f>
        <v>#REF!</v>
      </c>
      <c r="D410" s="20" t="e">
        <f>'3.12'!#REF!</f>
        <v>#REF!</v>
      </c>
      <c r="E410" s="20" t="e">
        <f>'3.12'!#REF!</f>
        <v>#REF!</v>
      </c>
      <c r="F410" s="20" t="e">
        <f>'3.12'!#REF!</f>
        <v>#REF!</v>
      </c>
      <c r="G410" s="20" t="e">
        <f>'3.12'!#REF!</f>
        <v>#REF!</v>
      </c>
      <c r="H410" s="20" t="e">
        <f>'3.12'!#REF!</f>
        <v>#REF!</v>
      </c>
      <c r="I410" s="20" t="e">
        <f t="shared" si="35"/>
        <v>#REF!</v>
      </c>
      <c r="J410" s="1" t="e">
        <f t="shared" si="36"/>
        <v>#REF!</v>
      </c>
      <c r="K410" s="1" t="e">
        <f t="shared" si="37"/>
        <v>#REF!</v>
      </c>
    </row>
    <row r="411" spans="1:12">
      <c r="A411" s="35"/>
      <c r="B411" s="25" t="s">
        <v>27</v>
      </c>
      <c r="C411" s="20" t="e">
        <f>'3.13'!#REF!</f>
        <v>#REF!</v>
      </c>
      <c r="D411" s="20" t="e">
        <f>'3.13'!#REF!</f>
        <v>#REF!</v>
      </c>
      <c r="E411" s="20" t="e">
        <f>'3.13'!#REF!</f>
        <v>#REF!</v>
      </c>
      <c r="F411" s="20" t="e">
        <f>'3.13'!#REF!</f>
        <v>#REF!</v>
      </c>
      <c r="G411" s="20" t="e">
        <f>'3.13'!#REF!</f>
        <v>#REF!</v>
      </c>
      <c r="H411" s="20" t="e">
        <f>'3.13'!#REF!</f>
        <v>#REF!</v>
      </c>
      <c r="I411" s="20" t="e">
        <f t="shared" si="35"/>
        <v>#REF!</v>
      </c>
      <c r="J411" s="1" t="e">
        <f t="shared" si="36"/>
        <v>#REF!</v>
      </c>
      <c r="K411" s="1" t="e">
        <f t="shared" si="37"/>
        <v>#REF!</v>
      </c>
    </row>
    <row r="412" spans="1:12">
      <c r="A412" s="35"/>
      <c r="B412" s="25" t="s">
        <v>28</v>
      </c>
      <c r="C412" s="20" t="e">
        <f>'3.14'!#REF!</f>
        <v>#REF!</v>
      </c>
      <c r="D412" s="20" t="e">
        <f>'3.14'!#REF!</f>
        <v>#REF!</v>
      </c>
      <c r="E412" s="20" t="e">
        <f>'3.14'!#REF!</f>
        <v>#REF!</v>
      </c>
      <c r="F412" s="20" t="e">
        <f>'3.14'!#REF!</f>
        <v>#REF!</v>
      </c>
      <c r="G412" s="20" t="e">
        <f>'3.14'!#REF!</f>
        <v>#REF!</v>
      </c>
      <c r="H412" s="20" t="e">
        <f>'3.14'!#REF!</f>
        <v>#REF!</v>
      </c>
      <c r="I412" s="20" t="e">
        <f t="shared" si="35"/>
        <v>#REF!</v>
      </c>
      <c r="J412" s="1" t="e">
        <f t="shared" si="36"/>
        <v>#REF!</v>
      </c>
      <c r="K412" s="1" t="e">
        <f t="shared" si="37"/>
        <v>#REF!</v>
      </c>
    </row>
    <row r="413" spans="1:12">
      <c r="A413" s="35"/>
      <c r="B413" s="25" t="s">
        <v>29</v>
      </c>
      <c r="C413" s="20" t="e">
        <f>'3.15'!#REF!</f>
        <v>#REF!</v>
      </c>
      <c r="D413" s="20" t="e">
        <f>'3.15'!#REF!</f>
        <v>#REF!</v>
      </c>
      <c r="E413" s="20" t="e">
        <f>'3.15'!#REF!</f>
        <v>#REF!</v>
      </c>
      <c r="F413" s="20" t="e">
        <f>'3.15'!#REF!</f>
        <v>#REF!</v>
      </c>
      <c r="G413" s="20" t="e">
        <f>'3.15'!#REF!</f>
        <v>#REF!</v>
      </c>
      <c r="H413" s="20" t="e">
        <f>'3.15'!#REF!</f>
        <v>#REF!</v>
      </c>
      <c r="I413" s="20" t="e">
        <f t="shared" si="35"/>
        <v>#REF!</v>
      </c>
      <c r="J413" s="1" t="e">
        <f t="shared" si="36"/>
        <v>#REF!</v>
      </c>
      <c r="K413" s="1" t="e">
        <f t="shared" si="37"/>
        <v>#REF!</v>
      </c>
    </row>
    <row r="414" spans="1:12">
      <c r="A414" s="35"/>
      <c r="B414" s="25" t="s">
        <v>30</v>
      </c>
      <c r="C414" s="20" t="e">
        <f>'3.16'!#REF!</f>
        <v>#REF!</v>
      </c>
      <c r="D414" s="20" t="e">
        <f>'3.16'!#REF!</f>
        <v>#REF!</v>
      </c>
      <c r="E414" s="20" t="e">
        <f>'3.16'!#REF!</f>
        <v>#REF!</v>
      </c>
      <c r="F414" s="20" t="e">
        <f>'3.16'!#REF!</f>
        <v>#REF!</v>
      </c>
      <c r="G414" s="20" t="e">
        <f>'3.16'!#REF!</f>
        <v>#REF!</v>
      </c>
      <c r="H414" s="20" t="e">
        <f>'3.16'!#REF!</f>
        <v>#REF!</v>
      </c>
      <c r="I414" s="20" t="e">
        <f t="shared" si="35"/>
        <v>#REF!</v>
      </c>
      <c r="J414" s="1" t="e">
        <f t="shared" si="36"/>
        <v>#REF!</v>
      </c>
      <c r="K414" s="1" t="e">
        <f t="shared" si="37"/>
        <v>#REF!</v>
      </c>
    </row>
    <row r="415" spans="1:12">
      <c r="A415" s="35"/>
      <c r="B415" s="25"/>
      <c r="C415" s="20"/>
      <c r="D415" s="20"/>
      <c r="E415" s="20"/>
      <c r="F415" s="20"/>
      <c r="G415" s="20"/>
      <c r="H415" s="20"/>
      <c r="I415" s="20"/>
      <c r="J415" s="2"/>
      <c r="K415" s="1">
        <f t="shared" si="37"/>
        <v>0</v>
      </c>
    </row>
    <row r="416" spans="1:12">
      <c r="A416" s="35"/>
      <c r="B416" s="26" t="s">
        <v>31</v>
      </c>
      <c r="C416" s="21" t="e">
        <f t="shared" ref="C416:I416" si="38">SUM(C399:C415)</f>
        <v>#REF!</v>
      </c>
      <c r="D416" s="21" t="e">
        <f t="shared" si="38"/>
        <v>#REF!</v>
      </c>
      <c r="E416" s="21" t="e">
        <f t="shared" si="38"/>
        <v>#REF!</v>
      </c>
      <c r="F416" s="21" t="e">
        <f t="shared" si="38"/>
        <v>#REF!</v>
      </c>
      <c r="G416" s="21" t="e">
        <f t="shared" si="38"/>
        <v>#REF!</v>
      </c>
      <c r="H416" s="21" t="e">
        <f t="shared" si="38"/>
        <v>#REF!</v>
      </c>
      <c r="I416" s="21" t="e">
        <f t="shared" si="38"/>
        <v>#REF!</v>
      </c>
      <c r="J416" s="2" t="e">
        <f>I435+I338-I532</f>
        <v>#REF!</v>
      </c>
      <c r="K416" s="1" t="e">
        <f t="shared" si="37"/>
        <v>#REF!</v>
      </c>
      <c r="L416" s="47" t="e">
        <f>((I454-I416)/I416)*100</f>
        <v>#REF!</v>
      </c>
    </row>
    <row r="417" spans="1:12">
      <c r="A417" s="35"/>
      <c r="B417" s="43"/>
      <c r="C417" s="20"/>
      <c r="D417" s="20"/>
      <c r="E417" s="20"/>
      <c r="F417" s="20"/>
      <c r="G417" s="20"/>
      <c r="H417" s="20"/>
      <c r="I417" s="20"/>
      <c r="K417" s="1">
        <f t="shared" si="37"/>
        <v>0</v>
      </c>
      <c r="L417" s="38"/>
    </row>
    <row r="418" spans="1:12">
      <c r="A418" s="36" t="s">
        <v>158</v>
      </c>
      <c r="B418" s="25" t="s">
        <v>145</v>
      </c>
      <c r="C418" s="20" t="e">
        <f>'3.1'!#REF!</f>
        <v>#REF!</v>
      </c>
      <c r="D418" s="20" t="e">
        <f>'3.1'!#REF!</f>
        <v>#REF!</v>
      </c>
      <c r="E418" s="20" t="e">
        <f>'3.1'!#REF!</f>
        <v>#REF!</v>
      </c>
      <c r="F418" s="20" t="e">
        <f>'3.1'!#REF!</f>
        <v>#REF!</v>
      </c>
      <c r="G418" s="20" t="e">
        <f>'3.1'!#REF!</f>
        <v>#REF!</v>
      </c>
      <c r="H418" s="20" t="e">
        <f>'3.1'!#REF!</f>
        <v>#REF!</v>
      </c>
      <c r="I418" s="20" t="e">
        <f>SUM(C418:H418)</f>
        <v>#REF!</v>
      </c>
      <c r="J418" s="1" t="e">
        <f t="shared" ref="J418:J433" si="39">I437+I340-I534</f>
        <v>#REF!</v>
      </c>
      <c r="K418" s="1" t="e">
        <f t="shared" si="37"/>
        <v>#REF!</v>
      </c>
      <c r="L418" s="38"/>
    </row>
    <row r="419" spans="1:12">
      <c r="A419" s="37"/>
      <c r="B419" s="25" t="s">
        <v>146</v>
      </c>
      <c r="C419" s="20" t="e">
        <f>'3.2'!#REF!</f>
        <v>#REF!</v>
      </c>
      <c r="D419" s="20" t="e">
        <f>'3.2'!#REF!</f>
        <v>#REF!</v>
      </c>
      <c r="E419" s="20" t="e">
        <f>'3.2'!#REF!</f>
        <v>#REF!</v>
      </c>
      <c r="F419" s="20" t="e">
        <f>'3.2'!#REF!</f>
        <v>#REF!</v>
      </c>
      <c r="G419" s="20" t="e">
        <f>'3.2'!#REF!</f>
        <v>#REF!</v>
      </c>
      <c r="H419" s="20" t="e">
        <f>'3.2'!#REF!</f>
        <v>#REF!</v>
      </c>
      <c r="I419" s="20" t="e">
        <f t="shared" ref="I419:I433" si="40">SUM(C419:H419)</f>
        <v>#REF!</v>
      </c>
      <c r="J419" s="1" t="e">
        <f t="shared" si="39"/>
        <v>#REF!</v>
      </c>
      <c r="K419" s="1" t="e">
        <f t="shared" si="37"/>
        <v>#REF!</v>
      </c>
      <c r="L419" s="38"/>
    </row>
    <row r="420" spans="1:12">
      <c r="A420" s="37"/>
      <c r="B420" s="25" t="s">
        <v>147</v>
      </c>
      <c r="C420" s="20" t="e">
        <f>'3.3'!#REF!</f>
        <v>#REF!</v>
      </c>
      <c r="D420" s="20" t="e">
        <f>'3.3'!#REF!</f>
        <v>#REF!</v>
      </c>
      <c r="E420" s="20" t="e">
        <f>'3.3'!#REF!</f>
        <v>#REF!</v>
      </c>
      <c r="F420" s="20" t="e">
        <f>'3.3'!#REF!</f>
        <v>#REF!</v>
      </c>
      <c r="G420" s="20" t="e">
        <f>'3.3'!#REF!</f>
        <v>#REF!</v>
      </c>
      <c r="H420" s="20" t="e">
        <f>'3.3'!#REF!</f>
        <v>#REF!</v>
      </c>
      <c r="I420" s="20" t="e">
        <f t="shared" si="40"/>
        <v>#REF!</v>
      </c>
      <c r="J420" s="1" t="e">
        <f t="shared" si="39"/>
        <v>#REF!</v>
      </c>
      <c r="K420" s="1" t="e">
        <f t="shared" si="37"/>
        <v>#REF!</v>
      </c>
      <c r="L420" s="38"/>
    </row>
    <row r="421" spans="1:12" s="3" customFormat="1">
      <c r="A421" s="37"/>
      <c r="B421" s="41" t="s">
        <v>18</v>
      </c>
      <c r="C421" s="23" t="e">
        <f>'3.4'!#REF!</f>
        <v>#REF!</v>
      </c>
      <c r="D421" s="23" t="e">
        <f>'3.4'!#REF!</f>
        <v>#REF!</v>
      </c>
      <c r="E421" s="23" t="e">
        <f>'3.4'!#REF!</f>
        <v>#REF!</v>
      </c>
      <c r="F421" s="23" t="e">
        <f>'3.4'!#REF!</f>
        <v>#REF!</v>
      </c>
      <c r="G421" s="23" t="e">
        <f>'3.4'!#REF!</f>
        <v>#REF!</v>
      </c>
      <c r="H421" s="23" t="e">
        <f>'3.4'!#REF!</f>
        <v>#REF!</v>
      </c>
      <c r="I421" s="23" t="e">
        <f t="shared" si="40"/>
        <v>#REF!</v>
      </c>
      <c r="J421" s="3" t="e">
        <f t="shared" si="39"/>
        <v>#REF!</v>
      </c>
      <c r="K421" s="3" t="e">
        <f t="shared" si="37"/>
        <v>#REF!</v>
      </c>
      <c r="L421" s="38"/>
    </row>
    <row r="422" spans="1:12" s="3" customFormat="1">
      <c r="A422" s="37"/>
      <c r="B422" s="41" t="s">
        <v>19</v>
      </c>
      <c r="C422" s="23" t="e">
        <f>'3.5'!#REF!</f>
        <v>#REF!</v>
      </c>
      <c r="D422" s="23" t="e">
        <f>'3.5'!#REF!</f>
        <v>#REF!</v>
      </c>
      <c r="E422" s="23" t="e">
        <f>'3.5'!#REF!</f>
        <v>#REF!</v>
      </c>
      <c r="F422" s="23" t="e">
        <f>'3.5'!#REF!</f>
        <v>#REF!</v>
      </c>
      <c r="G422" s="23" t="e">
        <f>'3.5'!#REF!</f>
        <v>#REF!</v>
      </c>
      <c r="H422" s="23" t="e">
        <f>'3.5'!#REF!</f>
        <v>#REF!</v>
      </c>
      <c r="I422" s="23" t="e">
        <f t="shared" si="40"/>
        <v>#REF!</v>
      </c>
      <c r="J422" s="3" t="e">
        <f t="shared" si="39"/>
        <v>#REF!</v>
      </c>
      <c r="K422" s="3" t="e">
        <f t="shared" si="37"/>
        <v>#REF!</v>
      </c>
      <c r="L422" s="38"/>
    </row>
    <row r="423" spans="1:12" s="3" customFormat="1">
      <c r="A423" s="37"/>
      <c r="B423" s="41" t="s">
        <v>20</v>
      </c>
      <c r="C423" s="23" t="e">
        <f>'3.6'!#REF!</f>
        <v>#REF!</v>
      </c>
      <c r="D423" s="23" t="e">
        <f>'3.6'!#REF!</f>
        <v>#REF!</v>
      </c>
      <c r="E423" s="23" t="e">
        <f>'3.6'!#REF!</f>
        <v>#REF!</v>
      </c>
      <c r="F423" s="23" t="e">
        <f>'3.6'!#REF!</f>
        <v>#REF!</v>
      </c>
      <c r="G423" s="23" t="e">
        <f>'3.6'!#REF!</f>
        <v>#REF!</v>
      </c>
      <c r="H423" s="23" t="e">
        <f>'3.6'!#REF!</f>
        <v>#REF!</v>
      </c>
      <c r="I423" s="23" t="e">
        <f t="shared" si="40"/>
        <v>#REF!</v>
      </c>
      <c r="J423" s="3" t="e">
        <f t="shared" si="39"/>
        <v>#REF!</v>
      </c>
      <c r="K423" s="3" t="e">
        <f t="shared" si="37"/>
        <v>#REF!</v>
      </c>
      <c r="L423" s="38"/>
    </row>
    <row r="424" spans="1:12" s="3" customFormat="1">
      <c r="A424" s="37"/>
      <c r="B424" s="41" t="s">
        <v>22</v>
      </c>
      <c r="C424" s="23" t="e">
        <f>'3.7'!#REF!</f>
        <v>#REF!</v>
      </c>
      <c r="D424" s="23" t="e">
        <f>'3.7'!#REF!</f>
        <v>#REF!</v>
      </c>
      <c r="E424" s="23" t="e">
        <f>'3.7'!#REF!</f>
        <v>#REF!</v>
      </c>
      <c r="F424" s="23" t="e">
        <f>'3.7'!#REF!</f>
        <v>#REF!</v>
      </c>
      <c r="G424" s="23" t="e">
        <f>'3.7'!#REF!</f>
        <v>#REF!</v>
      </c>
      <c r="H424" s="23" t="e">
        <f>'3.7'!#REF!</f>
        <v>#REF!</v>
      </c>
      <c r="I424" s="23" t="e">
        <f t="shared" si="40"/>
        <v>#REF!</v>
      </c>
      <c r="J424" s="3" t="e">
        <f t="shared" si="39"/>
        <v>#REF!</v>
      </c>
      <c r="K424" s="3" t="e">
        <f t="shared" si="37"/>
        <v>#REF!</v>
      </c>
      <c r="L424" s="38"/>
    </row>
    <row r="425" spans="1:12" s="3" customFormat="1">
      <c r="A425" s="37"/>
      <c r="B425" s="41" t="s">
        <v>21</v>
      </c>
      <c r="C425" s="23" t="e">
        <f>'3.8'!#REF!</f>
        <v>#REF!</v>
      </c>
      <c r="D425" s="23" t="e">
        <f>'3.8'!#REF!</f>
        <v>#REF!</v>
      </c>
      <c r="E425" s="23" t="e">
        <f>'3.8'!#REF!</f>
        <v>#REF!</v>
      </c>
      <c r="F425" s="23" t="e">
        <f>'3.8'!#REF!</f>
        <v>#REF!</v>
      </c>
      <c r="G425" s="23" t="e">
        <f>'3.8'!#REF!</f>
        <v>#REF!</v>
      </c>
      <c r="H425" s="23" t="e">
        <f>'3.8'!#REF!</f>
        <v>#REF!</v>
      </c>
      <c r="I425" s="23" t="e">
        <f t="shared" si="40"/>
        <v>#REF!</v>
      </c>
      <c r="J425" s="3" t="e">
        <f t="shared" si="39"/>
        <v>#REF!</v>
      </c>
      <c r="K425" s="3" t="e">
        <f t="shared" si="37"/>
        <v>#REF!</v>
      </c>
      <c r="L425" s="38"/>
    </row>
    <row r="426" spans="1:12">
      <c r="A426" s="37"/>
      <c r="B426" s="25" t="s">
        <v>23</v>
      </c>
      <c r="C426" s="20" t="e">
        <f>'3.9'!#REF!</f>
        <v>#REF!</v>
      </c>
      <c r="D426" s="20" t="e">
        <f>'3.9'!#REF!</f>
        <v>#REF!</v>
      </c>
      <c r="E426" s="20" t="e">
        <f>'3.9'!#REF!</f>
        <v>#REF!</v>
      </c>
      <c r="F426" s="20" t="e">
        <f>'3.9'!#REF!</f>
        <v>#REF!</v>
      </c>
      <c r="G426" s="20" t="e">
        <f>'3.9'!#REF!</f>
        <v>#REF!</v>
      </c>
      <c r="H426" s="20" t="e">
        <f>'3.9'!#REF!</f>
        <v>#REF!</v>
      </c>
      <c r="I426" s="20" t="e">
        <f t="shared" si="40"/>
        <v>#REF!</v>
      </c>
      <c r="J426" s="1" t="e">
        <f t="shared" si="39"/>
        <v>#REF!</v>
      </c>
      <c r="K426" s="1" t="e">
        <f t="shared" si="37"/>
        <v>#REF!</v>
      </c>
      <c r="L426" s="38"/>
    </row>
    <row r="427" spans="1:12">
      <c r="A427" s="37"/>
      <c r="B427" s="25" t="s">
        <v>24</v>
      </c>
      <c r="C427" s="20" t="e">
        <f>'3.10'!#REF!</f>
        <v>#REF!</v>
      </c>
      <c r="D427" s="20" t="e">
        <f>'3.10'!#REF!</f>
        <v>#REF!</v>
      </c>
      <c r="E427" s="20" t="e">
        <f>'3.10'!#REF!</f>
        <v>#REF!</v>
      </c>
      <c r="F427" s="20" t="e">
        <f>'3.10'!#REF!</f>
        <v>#REF!</v>
      </c>
      <c r="G427" s="20" t="e">
        <f>'3.10'!#REF!</f>
        <v>#REF!</v>
      </c>
      <c r="H427" s="20" t="e">
        <f>'3.10'!#REF!</f>
        <v>#REF!</v>
      </c>
      <c r="I427" s="20" t="e">
        <f t="shared" si="40"/>
        <v>#REF!</v>
      </c>
      <c r="J427" s="1" t="e">
        <f t="shared" si="39"/>
        <v>#REF!</v>
      </c>
      <c r="K427" s="1" t="e">
        <f t="shared" si="37"/>
        <v>#REF!</v>
      </c>
      <c r="L427" s="38"/>
    </row>
    <row r="428" spans="1:12">
      <c r="A428" s="37"/>
      <c r="B428" s="25" t="s">
        <v>25</v>
      </c>
      <c r="C428" s="20" t="e">
        <f>'3.11'!#REF!</f>
        <v>#REF!</v>
      </c>
      <c r="D428" s="20" t="e">
        <f>'3.11'!#REF!</f>
        <v>#REF!</v>
      </c>
      <c r="E428" s="20" t="e">
        <f>'3.11'!#REF!</f>
        <v>#REF!</v>
      </c>
      <c r="F428" s="20" t="e">
        <f>'3.11'!#REF!</f>
        <v>#REF!</v>
      </c>
      <c r="G428" s="20" t="e">
        <f>'3.11'!#REF!</f>
        <v>#REF!</v>
      </c>
      <c r="H428" s="20" t="e">
        <f>'3.11'!#REF!</f>
        <v>#REF!</v>
      </c>
      <c r="I428" s="20" t="e">
        <f t="shared" si="40"/>
        <v>#REF!</v>
      </c>
      <c r="J428" s="1" t="e">
        <f t="shared" si="39"/>
        <v>#REF!</v>
      </c>
      <c r="K428" s="1" t="e">
        <f t="shared" si="37"/>
        <v>#REF!</v>
      </c>
      <c r="L428" s="38"/>
    </row>
    <row r="429" spans="1:12">
      <c r="A429" s="37"/>
      <c r="B429" s="25" t="s">
        <v>26</v>
      </c>
      <c r="C429" s="20" t="e">
        <f>'3.12'!#REF!</f>
        <v>#REF!</v>
      </c>
      <c r="D429" s="20" t="e">
        <f>'3.12'!#REF!</f>
        <v>#REF!</v>
      </c>
      <c r="E429" s="20" t="e">
        <f>'3.12'!#REF!</f>
        <v>#REF!</v>
      </c>
      <c r="F429" s="20" t="e">
        <f>'3.12'!#REF!</f>
        <v>#REF!</v>
      </c>
      <c r="G429" s="20" t="e">
        <f>'3.12'!#REF!</f>
        <v>#REF!</v>
      </c>
      <c r="H429" s="20" t="e">
        <f>'3.12'!#REF!</f>
        <v>#REF!</v>
      </c>
      <c r="I429" s="20" t="e">
        <f t="shared" si="40"/>
        <v>#REF!</v>
      </c>
      <c r="J429" s="1" t="e">
        <f t="shared" si="39"/>
        <v>#REF!</v>
      </c>
      <c r="K429" s="1" t="e">
        <f t="shared" si="37"/>
        <v>#REF!</v>
      </c>
      <c r="L429" s="38"/>
    </row>
    <row r="430" spans="1:12">
      <c r="A430" s="37"/>
      <c r="B430" s="25" t="s">
        <v>27</v>
      </c>
      <c r="C430" s="20" t="e">
        <f>'3.13'!#REF!</f>
        <v>#REF!</v>
      </c>
      <c r="D430" s="20" t="e">
        <f>'3.13'!#REF!</f>
        <v>#REF!</v>
      </c>
      <c r="E430" s="20" t="e">
        <f>'3.13'!#REF!</f>
        <v>#REF!</v>
      </c>
      <c r="F430" s="20" t="e">
        <f>'3.13'!#REF!</f>
        <v>#REF!</v>
      </c>
      <c r="G430" s="20" t="e">
        <f>'3.13'!#REF!</f>
        <v>#REF!</v>
      </c>
      <c r="H430" s="20" t="e">
        <f>'3.13'!#REF!</f>
        <v>#REF!</v>
      </c>
      <c r="I430" s="20" t="e">
        <f t="shared" si="40"/>
        <v>#REF!</v>
      </c>
      <c r="J430" s="1" t="e">
        <f t="shared" si="39"/>
        <v>#REF!</v>
      </c>
      <c r="K430" s="1" t="e">
        <f t="shared" si="37"/>
        <v>#REF!</v>
      </c>
      <c r="L430" s="38"/>
    </row>
    <row r="431" spans="1:12">
      <c r="A431" s="37"/>
      <c r="B431" s="25" t="s">
        <v>28</v>
      </c>
      <c r="C431" s="20" t="e">
        <f>'3.14'!#REF!</f>
        <v>#REF!</v>
      </c>
      <c r="D431" s="20" t="e">
        <f>'3.14'!#REF!</f>
        <v>#REF!</v>
      </c>
      <c r="E431" s="20" t="e">
        <f>'3.14'!#REF!</f>
        <v>#REF!</v>
      </c>
      <c r="F431" s="20" t="e">
        <f>'3.14'!#REF!</f>
        <v>#REF!</v>
      </c>
      <c r="G431" s="20" t="e">
        <f>'3.14'!#REF!</f>
        <v>#REF!</v>
      </c>
      <c r="H431" s="20" t="e">
        <f>'3.14'!#REF!</f>
        <v>#REF!</v>
      </c>
      <c r="I431" s="20" t="e">
        <f t="shared" si="40"/>
        <v>#REF!</v>
      </c>
      <c r="J431" s="1" t="e">
        <f t="shared" si="39"/>
        <v>#REF!</v>
      </c>
      <c r="K431" s="1" t="e">
        <f t="shared" si="37"/>
        <v>#REF!</v>
      </c>
      <c r="L431" s="38"/>
    </row>
    <row r="432" spans="1:12">
      <c r="A432" s="37"/>
      <c r="B432" s="25" t="s">
        <v>29</v>
      </c>
      <c r="C432" s="20" t="e">
        <f>'3.15'!#REF!</f>
        <v>#REF!</v>
      </c>
      <c r="D432" s="20" t="e">
        <f>'3.15'!#REF!</f>
        <v>#REF!</v>
      </c>
      <c r="E432" s="20" t="e">
        <f>'3.15'!#REF!</f>
        <v>#REF!</v>
      </c>
      <c r="F432" s="20" t="e">
        <f>'3.15'!#REF!</f>
        <v>#REF!</v>
      </c>
      <c r="G432" s="20" t="e">
        <f>'3.15'!#REF!</f>
        <v>#REF!</v>
      </c>
      <c r="H432" s="20" t="e">
        <f>'3.15'!#REF!</f>
        <v>#REF!</v>
      </c>
      <c r="I432" s="20" t="e">
        <f t="shared" si="40"/>
        <v>#REF!</v>
      </c>
      <c r="J432" s="1" t="e">
        <f t="shared" si="39"/>
        <v>#REF!</v>
      </c>
      <c r="K432" s="1" t="e">
        <f t="shared" si="37"/>
        <v>#REF!</v>
      </c>
      <c r="L432" s="38"/>
    </row>
    <row r="433" spans="1:12">
      <c r="A433" s="37"/>
      <c r="B433" s="25" t="s">
        <v>30</v>
      </c>
      <c r="C433" s="20" t="e">
        <f>'3.16'!#REF!</f>
        <v>#REF!</v>
      </c>
      <c r="D433" s="20" t="e">
        <f>'3.16'!#REF!</f>
        <v>#REF!</v>
      </c>
      <c r="E433" s="20" t="e">
        <f>'3.16'!#REF!</f>
        <v>#REF!</v>
      </c>
      <c r="F433" s="20" t="e">
        <f>'3.16'!#REF!</f>
        <v>#REF!</v>
      </c>
      <c r="G433" s="20" t="e">
        <f>'3.16'!#REF!</f>
        <v>#REF!</v>
      </c>
      <c r="H433" s="20" t="e">
        <f>'3.16'!#REF!</f>
        <v>#REF!</v>
      </c>
      <c r="I433" s="20" t="e">
        <f t="shared" si="40"/>
        <v>#REF!</v>
      </c>
      <c r="J433" s="1" t="e">
        <f t="shared" si="39"/>
        <v>#REF!</v>
      </c>
      <c r="K433" s="1" t="e">
        <f t="shared" si="37"/>
        <v>#REF!</v>
      </c>
      <c r="L433" s="38"/>
    </row>
    <row r="434" spans="1:12">
      <c r="A434" s="37"/>
      <c r="B434" s="25"/>
      <c r="C434" s="21"/>
      <c r="D434" s="21"/>
      <c r="E434" s="21"/>
      <c r="F434" s="21"/>
      <c r="G434" s="21"/>
      <c r="H434" s="21"/>
      <c r="I434" s="21"/>
      <c r="J434" s="2"/>
      <c r="K434" s="1">
        <f t="shared" si="37"/>
        <v>0</v>
      </c>
      <c r="L434" s="38"/>
    </row>
    <row r="435" spans="1:12">
      <c r="A435" s="37"/>
      <c r="B435" s="26" t="s">
        <v>31</v>
      </c>
      <c r="C435" s="21" t="e">
        <f t="shared" ref="C435:I435" si="41">SUM(C418:C434)</f>
        <v>#REF!</v>
      </c>
      <c r="D435" s="21" t="e">
        <f t="shared" si="41"/>
        <v>#REF!</v>
      </c>
      <c r="E435" s="21" t="e">
        <f t="shared" si="41"/>
        <v>#REF!</v>
      </c>
      <c r="F435" s="21" t="e">
        <f t="shared" si="41"/>
        <v>#REF!</v>
      </c>
      <c r="G435" s="21" t="e">
        <f t="shared" si="41"/>
        <v>#REF!</v>
      </c>
      <c r="H435" s="21" t="e">
        <f t="shared" si="41"/>
        <v>#REF!</v>
      </c>
      <c r="I435" s="21" t="e">
        <f t="shared" si="41"/>
        <v>#REF!</v>
      </c>
      <c r="J435" s="2" t="e">
        <f>I454+I357-I551</f>
        <v>#REF!</v>
      </c>
      <c r="K435" s="1" t="e">
        <f t="shared" si="37"/>
        <v>#REF!</v>
      </c>
      <c r="L435" s="47" t="e">
        <f>((I454-I435)/I435)*100</f>
        <v>#REF!</v>
      </c>
    </row>
    <row r="436" spans="1:12">
      <c r="A436" s="37"/>
      <c r="B436" s="26"/>
      <c r="C436" s="21"/>
      <c r="D436" s="21"/>
      <c r="E436" s="21"/>
      <c r="F436" s="21"/>
      <c r="G436" s="21"/>
      <c r="H436" s="21"/>
      <c r="I436" s="21"/>
    </row>
    <row r="437" spans="1:12">
      <c r="A437" s="36" t="s">
        <v>159</v>
      </c>
      <c r="B437" s="25" t="s">
        <v>145</v>
      </c>
      <c r="C437" s="20" t="e">
        <f>'3.1'!#REF!</f>
        <v>#REF!</v>
      </c>
      <c r="D437" s="20" t="e">
        <f>'3.1'!#REF!</f>
        <v>#REF!</v>
      </c>
      <c r="E437" s="20" t="e">
        <f>'3.1'!#REF!</f>
        <v>#REF!</v>
      </c>
      <c r="F437" s="20" t="e">
        <f>'3.1'!#REF!</f>
        <v>#REF!</v>
      </c>
      <c r="G437" s="20" t="e">
        <f>'3.1'!#REF!</f>
        <v>#REF!</v>
      </c>
      <c r="H437" s="20" t="e">
        <f>'3.1'!#REF!</f>
        <v>#REF!</v>
      </c>
      <c r="I437" s="20" t="e">
        <f>SUM(C437:H437)</f>
        <v>#REF!</v>
      </c>
    </row>
    <row r="438" spans="1:12">
      <c r="A438" s="18"/>
      <c r="B438" s="25" t="s">
        <v>146</v>
      </c>
      <c r="C438" s="20" t="e">
        <f>'3.2'!#REF!</f>
        <v>#REF!</v>
      </c>
      <c r="D438" s="20" t="e">
        <f>'3.2'!#REF!</f>
        <v>#REF!</v>
      </c>
      <c r="E438" s="20" t="e">
        <f>'3.2'!#REF!</f>
        <v>#REF!</v>
      </c>
      <c r="F438" s="20" t="e">
        <f>'3.2'!#REF!</f>
        <v>#REF!</v>
      </c>
      <c r="G438" s="20" t="e">
        <f>'3.2'!#REF!</f>
        <v>#REF!</v>
      </c>
      <c r="H438" s="20" t="e">
        <f>'3.2'!#REF!</f>
        <v>#REF!</v>
      </c>
      <c r="I438" s="20" t="e">
        <f t="shared" ref="I438:I452" si="42">SUM(C438:H438)</f>
        <v>#REF!</v>
      </c>
    </row>
    <row r="439" spans="1:12">
      <c r="A439" s="18"/>
      <c r="B439" s="25" t="s">
        <v>147</v>
      </c>
      <c r="C439" s="20" t="e">
        <f>'3.3'!#REF!</f>
        <v>#REF!</v>
      </c>
      <c r="D439" s="20" t="e">
        <f>'3.3'!#REF!</f>
        <v>#REF!</v>
      </c>
      <c r="E439" s="20" t="e">
        <f>'3.3'!#REF!</f>
        <v>#REF!</v>
      </c>
      <c r="F439" s="20" t="e">
        <f>'3.3'!#REF!</f>
        <v>#REF!</v>
      </c>
      <c r="G439" s="20" t="e">
        <f>'3.3'!#REF!</f>
        <v>#REF!</v>
      </c>
      <c r="H439" s="20" t="e">
        <f>'3.3'!#REF!</f>
        <v>#REF!</v>
      </c>
      <c r="I439" s="20" t="e">
        <f t="shared" si="42"/>
        <v>#REF!</v>
      </c>
    </row>
    <row r="440" spans="1:12">
      <c r="A440" s="18"/>
      <c r="B440" s="25" t="s">
        <v>18</v>
      </c>
      <c r="C440" s="20" t="e">
        <f>'3.4'!#REF!</f>
        <v>#REF!</v>
      </c>
      <c r="D440" s="20" t="e">
        <f>'3.4'!#REF!</f>
        <v>#REF!</v>
      </c>
      <c r="E440" s="20" t="e">
        <f>'3.4'!#REF!</f>
        <v>#REF!</v>
      </c>
      <c r="F440" s="20" t="e">
        <f>'3.4'!#REF!</f>
        <v>#REF!</v>
      </c>
      <c r="G440" s="20" t="e">
        <f>'3.4'!#REF!</f>
        <v>#REF!</v>
      </c>
      <c r="H440" s="20" t="e">
        <f>'3.4'!#REF!</f>
        <v>#REF!</v>
      </c>
      <c r="I440" s="20" t="e">
        <f t="shared" si="42"/>
        <v>#REF!</v>
      </c>
    </row>
    <row r="441" spans="1:12">
      <c r="A441" s="19"/>
      <c r="B441" s="25" t="s">
        <v>19</v>
      </c>
      <c r="C441" s="20" t="e">
        <f>'3.5'!#REF!</f>
        <v>#REF!</v>
      </c>
      <c r="D441" s="20" t="e">
        <f>'3.5'!#REF!</f>
        <v>#REF!</v>
      </c>
      <c r="E441" s="20" t="e">
        <f>'3.5'!#REF!</f>
        <v>#REF!</v>
      </c>
      <c r="F441" s="20" t="e">
        <f>'3.5'!#REF!</f>
        <v>#REF!</v>
      </c>
      <c r="G441" s="20" t="e">
        <f>'3.5'!#REF!</f>
        <v>#REF!</v>
      </c>
      <c r="H441" s="20" t="e">
        <f>'3.5'!#REF!</f>
        <v>#REF!</v>
      </c>
      <c r="I441" s="20" t="e">
        <f t="shared" si="42"/>
        <v>#REF!</v>
      </c>
    </row>
    <row r="442" spans="1:12">
      <c r="A442" s="18"/>
      <c r="B442" s="25" t="s">
        <v>20</v>
      </c>
      <c r="C442" s="20" t="e">
        <f>'3.6'!#REF!</f>
        <v>#REF!</v>
      </c>
      <c r="D442" s="20" t="e">
        <f>'3.6'!#REF!</f>
        <v>#REF!</v>
      </c>
      <c r="E442" s="20" t="e">
        <f>'3.6'!#REF!</f>
        <v>#REF!</v>
      </c>
      <c r="F442" s="20" t="e">
        <f>'3.6'!#REF!</f>
        <v>#REF!</v>
      </c>
      <c r="G442" s="20" t="e">
        <f>'3.6'!#REF!</f>
        <v>#REF!</v>
      </c>
      <c r="H442" s="20" t="e">
        <f>'3.6'!#REF!</f>
        <v>#REF!</v>
      </c>
      <c r="I442" s="20" t="e">
        <f t="shared" si="42"/>
        <v>#REF!</v>
      </c>
    </row>
    <row r="443" spans="1:12" s="3" customFormat="1">
      <c r="A443" s="19"/>
      <c r="B443" s="41" t="s">
        <v>22</v>
      </c>
      <c r="C443" s="23" t="e">
        <f>'3.7'!#REF!</f>
        <v>#REF!</v>
      </c>
      <c r="D443" s="23" t="e">
        <f>'3.7'!#REF!</f>
        <v>#REF!</v>
      </c>
      <c r="E443" s="23" t="e">
        <f>'3.7'!#REF!</f>
        <v>#REF!</v>
      </c>
      <c r="F443" s="23" t="e">
        <f>'3.7'!#REF!</f>
        <v>#REF!</v>
      </c>
      <c r="G443" s="23" t="e">
        <f>'3.7'!#REF!</f>
        <v>#REF!</v>
      </c>
      <c r="H443" s="23" t="e">
        <f>'3.7'!#REF!</f>
        <v>#REF!</v>
      </c>
      <c r="I443" s="23" t="e">
        <f t="shared" si="42"/>
        <v>#REF!</v>
      </c>
      <c r="L443" s="38"/>
    </row>
    <row r="444" spans="1:12" s="3" customFormat="1">
      <c r="A444" s="19"/>
      <c r="B444" s="41" t="s">
        <v>21</v>
      </c>
      <c r="C444" s="23" t="e">
        <f>'3.8'!#REF!</f>
        <v>#REF!</v>
      </c>
      <c r="D444" s="23" t="e">
        <f>'3.8'!#REF!</f>
        <v>#REF!</v>
      </c>
      <c r="E444" s="23" t="e">
        <f>'3.8'!#REF!</f>
        <v>#REF!</v>
      </c>
      <c r="F444" s="23" t="e">
        <f>'3.8'!#REF!</f>
        <v>#REF!</v>
      </c>
      <c r="G444" s="23" t="e">
        <f>'3.8'!#REF!</f>
        <v>#REF!</v>
      </c>
      <c r="H444" s="23" t="e">
        <f>'3.8'!#REF!</f>
        <v>#REF!</v>
      </c>
      <c r="I444" s="23" t="e">
        <f t="shared" si="42"/>
        <v>#REF!</v>
      </c>
      <c r="L444" s="38"/>
    </row>
    <row r="445" spans="1:12">
      <c r="A445" s="18"/>
      <c r="B445" s="25" t="s">
        <v>23</v>
      </c>
      <c r="C445" s="20" t="e">
        <f>'3.9'!#REF!</f>
        <v>#REF!</v>
      </c>
      <c r="D445" s="20" t="e">
        <f>'3.9'!#REF!</f>
        <v>#REF!</v>
      </c>
      <c r="E445" s="20" t="e">
        <f>'3.9'!#REF!</f>
        <v>#REF!</v>
      </c>
      <c r="F445" s="20" t="e">
        <f>'3.9'!#REF!</f>
        <v>#REF!</v>
      </c>
      <c r="G445" s="20" t="e">
        <f>'3.9'!#REF!</f>
        <v>#REF!</v>
      </c>
      <c r="H445" s="20" t="e">
        <f>'3.9'!#REF!</f>
        <v>#REF!</v>
      </c>
      <c r="I445" s="20" t="e">
        <f t="shared" si="42"/>
        <v>#REF!</v>
      </c>
    </row>
    <row r="446" spans="1:12">
      <c r="A446" s="18"/>
      <c r="B446" s="25" t="s">
        <v>24</v>
      </c>
      <c r="C446" s="20" t="e">
        <f>'3.10'!#REF!</f>
        <v>#REF!</v>
      </c>
      <c r="D446" s="20" t="e">
        <f>'3.10'!#REF!</f>
        <v>#REF!</v>
      </c>
      <c r="E446" s="20" t="e">
        <f>'3.10'!#REF!</f>
        <v>#REF!</v>
      </c>
      <c r="F446" s="20" t="e">
        <f>'3.10'!#REF!</f>
        <v>#REF!</v>
      </c>
      <c r="G446" s="20" t="e">
        <f>'3.10'!#REF!</f>
        <v>#REF!</v>
      </c>
      <c r="H446" s="20" t="e">
        <f>'3.10'!#REF!</f>
        <v>#REF!</v>
      </c>
      <c r="I446" s="20" t="e">
        <f t="shared" si="42"/>
        <v>#REF!</v>
      </c>
    </row>
    <row r="447" spans="1:12">
      <c r="A447" s="18"/>
      <c r="B447" s="25" t="s">
        <v>25</v>
      </c>
      <c r="C447" s="20" t="e">
        <f>'3.11'!#REF!</f>
        <v>#REF!</v>
      </c>
      <c r="D447" s="20" t="e">
        <f>'3.11'!#REF!</f>
        <v>#REF!</v>
      </c>
      <c r="E447" s="20" t="e">
        <f>'3.11'!#REF!</f>
        <v>#REF!</v>
      </c>
      <c r="F447" s="20" t="e">
        <f>'3.11'!#REF!</f>
        <v>#REF!</v>
      </c>
      <c r="G447" s="20" t="e">
        <f>'3.11'!#REF!</f>
        <v>#REF!</v>
      </c>
      <c r="H447" s="20" t="e">
        <f>'3.11'!#REF!</f>
        <v>#REF!</v>
      </c>
      <c r="I447" s="20" t="e">
        <f t="shared" si="42"/>
        <v>#REF!</v>
      </c>
    </row>
    <row r="448" spans="1:12">
      <c r="A448" s="18"/>
      <c r="B448" s="25" t="s">
        <v>26</v>
      </c>
      <c r="C448" s="20" t="e">
        <f>'3.12'!#REF!</f>
        <v>#REF!</v>
      </c>
      <c r="D448" s="20" t="e">
        <f>'3.12'!#REF!</f>
        <v>#REF!</v>
      </c>
      <c r="E448" s="20" t="e">
        <f>'3.12'!#REF!</f>
        <v>#REF!</v>
      </c>
      <c r="F448" s="20" t="e">
        <f>'3.12'!#REF!</f>
        <v>#REF!</v>
      </c>
      <c r="G448" s="20" t="e">
        <f>'3.12'!#REF!</f>
        <v>#REF!</v>
      </c>
      <c r="H448" s="20" t="e">
        <f>'3.12'!#REF!</f>
        <v>#REF!</v>
      </c>
      <c r="I448" s="20" t="e">
        <f t="shared" si="42"/>
        <v>#REF!</v>
      </c>
    </row>
    <row r="449" spans="1:9">
      <c r="A449" s="18"/>
      <c r="B449" s="25" t="s">
        <v>27</v>
      </c>
      <c r="C449" s="20" t="e">
        <f>'3.13'!#REF!</f>
        <v>#REF!</v>
      </c>
      <c r="D449" s="20" t="e">
        <f>'3.13'!#REF!</f>
        <v>#REF!</v>
      </c>
      <c r="E449" s="20" t="e">
        <f>'3.13'!#REF!</f>
        <v>#REF!</v>
      </c>
      <c r="F449" s="20" t="e">
        <f>'3.13'!#REF!</f>
        <v>#REF!</v>
      </c>
      <c r="G449" s="20" t="e">
        <f>'3.13'!#REF!</f>
        <v>#REF!</v>
      </c>
      <c r="H449" s="20" t="e">
        <f>'3.13'!#REF!</f>
        <v>#REF!</v>
      </c>
      <c r="I449" s="20" t="e">
        <f t="shared" si="42"/>
        <v>#REF!</v>
      </c>
    </row>
    <row r="450" spans="1:9">
      <c r="A450" s="18"/>
      <c r="B450" s="25" t="s">
        <v>28</v>
      </c>
      <c r="C450" s="20" t="e">
        <f>'3.14'!#REF!</f>
        <v>#REF!</v>
      </c>
      <c r="D450" s="20" t="e">
        <f>'3.14'!#REF!</f>
        <v>#REF!</v>
      </c>
      <c r="E450" s="20" t="e">
        <f>'3.14'!#REF!</f>
        <v>#REF!</v>
      </c>
      <c r="F450" s="20" t="e">
        <f>'3.14'!#REF!</f>
        <v>#REF!</v>
      </c>
      <c r="G450" s="20" t="e">
        <f>'3.14'!#REF!</f>
        <v>#REF!</v>
      </c>
      <c r="H450" s="20" t="e">
        <f>'3.14'!#REF!</f>
        <v>#REF!</v>
      </c>
      <c r="I450" s="20" t="e">
        <f t="shared" si="42"/>
        <v>#REF!</v>
      </c>
    </row>
    <row r="451" spans="1:9">
      <c r="A451" s="18"/>
      <c r="B451" s="25" t="s">
        <v>29</v>
      </c>
      <c r="C451" s="20" t="e">
        <f>'3.15'!#REF!</f>
        <v>#REF!</v>
      </c>
      <c r="D451" s="20" t="e">
        <f>'3.15'!#REF!</f>
        <v>#REF!</v>
      </c>
      <c r="E451" s="20" t="e">
        <f>'3.15'!#REF!</f>
        <v>#REF!</v>
      </c>
      <c r="F451" s="20" t="e">
        <f>'3.15'!#REF!</f>
        <v>#REF!</v>
      </c>
      <c r="G451" s="20" t="e">
        <f>'3.15'!#REF!</f>
        <v>#REF!</v>
      </c>
      <c r="H451" s="20" t="e">
        <f>'3.15'!#REF!</f>
        <v>#REF!</v>
      </c>
      <c r="I451" s="20" t="e">
        <f t="shared" si="42"/>
        <v>#REF!</v>
      </c>
    </row>
    <row r="452" spans="1:9">
      <c r="A452" s="18"/>
      <c r="B452" s="25" t="s">
        <v>30</v>
      </c>
      <c r="C452" s="20" t="e">
        <f>'3.16'!#REF!</f>
        <v>#REF!</v>
      </c>
      <c r="D452" s="20" t="e">
        <f>'3.16'!#REF!</f>
        <v>#REF!</v>
      </c>
      <c r="E452" s="20" t="e">
        <f>'3.16'!#REF!</f>
        <v>#REF!</v>
      </c>
      <c r="F452" s="20" t="e">
        <f>'3.16'!#REF!</f>
        <v>#REF!</v>
      </c>
      <c r="G452" s="20" t="e">
        <f>'3.16'!#REF!</f>
        <v>#REF!</v>
      </c>
      <c r="H452" s="20" t="e">
        <f>'3.16'!#REF!</f>
        <v>#REF!</v>
      </c>
      <c r="I452" s="20" t="e">
        <f t="shared" si="42"/>
        <v>#REF!</v>
      </c>
    </row>
    <row r="453" spans="1:9">
      <c r="A453" s="18"/>
      <c r="B453" s="25"/>
      <c r="C453" s="20"/>
      <c r="D453" s="20"/>
      <c r="E453" s="20"/>
      <c r="F453" s="20"/>
      <c r="G453" s="20"/>
      <c r="H453" s="20"/>
      <c r="I453" s="20"/>
    </row>
    <row r="454" spans="1:9">
      <c r="A454" s="19"/>
      <c r="B454" s="26" t="s">
        <v>31</v>
      </c>
      <c r="C454" s="21" t="e">
        <f t="shared" ref="C454:I454" si="43">SUM(C437:C453)</f>
        <v>#REF!</v>
      </c>
      <c r="D454" s="21" t="e">
        <f t="shared" si="43"/>
        <v>#REF!</v>
      </c>
      <c r="E454" s="21" t="e">
        <f t="shared" si="43"/>
        <v>#REF!</v>
      </c>
      <c r="F454" s="21" t="e">
        <f t="shared" si="43"/>
        <v>#REF!</v>
      </c>
      <c r="G454" s="21" t="e">
        <f t="shared" si="43"/>
        <v>#REF!</v>
      </c>
      <c r="H454" s="21" t="e">
        <f t="shared" si="43"/>
        <v>#REF!</v>
      </c>
      <c r="I454" s="21" t="e">
        <f t="shared" si="43"/>
        <v>#REF!</v>
      </c>
    </row>
    <row r="455" spans="1:9">
      <c r="A455" s="19"/>
      <c r="B455" s="26"/>
      <c r="C455" s="21"/>
      <c r="D455" s="21"/>
      <c r="E455" s="21"/>
      <c r="F455" s="21"/>
      <c r="G455" s="21"/>
      <c r="H455" s="21"/>
      <c r="I455" s="21"/>
    </row>
    <row r="456" spans="1:9">
      <c r="A456" s="50" t="s">
        <v>163</v>
      </c>
      <c r="B456" s="51" t="s">
        <v>145</v>
      </c>
      <c r="C456" s="55">
        <v>37</v>
      </c>
      <c r="D456" s="55">
        <v>0</v>
      </c>
      <c r="E456" s="55">
        <v>0</v>
      </c>
      <c r="F456" s="55">
        <v>0</v>
      </c>
      <c r="G456" s="55">
        <v>0</v>
      </c>
      <c r="H456" s="55">
        <v>0</v>
      </c>
      <c r="I456" s="55">
        <v>37</v>
      </c>
    </row>
    <row r="457" spans="1:9">
      <c r="A457" s="52"/>
      <c r="B457" s="51" t="s">
        <v>146</v>
      </c>
      <c r="C457" s="55">
        <v>0</v>
      </c>
      <c r="D457" s="55">
        <v>0</v>
      </c>
      <c r="E457" s="55">
        <v>0</v>
      </c>
      <c r="F457" s="55">
        <v>0</v>
      </c>
      <c r="G457" s="55">
        <v>0</v>
      </c>
      <c r="H457" s="55">
        <v>0</v>
      </c>
      <c r="I457" s="55">
        <v>0</v>
      </c>
    </row>
    <row r="458" spans="1:9">
      <c r="A458" s="52"/>
      <c r="B458" s="51" t="s">
        <v>147</v>
      </c>
      <c r="C458" s="55">
        <v>0</v>
      </c>
      <c r="D458" s="55">
        <v>0</v>
      </c>
      <c r="E458" s="55">
        <v>5</v>
      </c>
      <c r="F458" s="55">
        <v>0</v>
      </c>
      <c r="G458" s="55">
        <v>0</v>
      </c>
      <c r="H458" s="55">
        <v>0</v>
      </c>
      <c r="I458" s="55">
        <v>5</v>
      </c>
    </row>
    <row r="459" spans="1:9">
      <c r="A459" s="52"/>
      <c r="B459" s="51" t="s">
        <v>18</v>
      </c>
      <c r="C459" s="55">
        <v>364</v>
      </c>
      <c r="D459" s="55">
        <v>716</v>
      </c>
      <c r="E459" s="55">
        <v>324</v>
      </c>
      <c r="F459" s="55">
        <v>0</v>
      </c>
      <c r="G459" s="55">
        <v>4</v>
      </c>
      <c r="H459" s="55">
        <v>92</v>
      </c>
      <c r="I459" s="55">
        <v>1500</v>
      </c>
    </row>
    <row r="460" spans="1:9">
      <c r="A460" s="52"/>
      <c r="B460" s="51" t="s">
        <v>19</v>
      </c>
      <c r="C460" s="55">
        <v>251</v>
      </c>
      <c r="D460" s="55">
        <v>509</v>
      </c>
      <c r="E460" s="55">
        <v>411</v>
      </c>
      <c r="F460" s="55">
        <v>0</v>
      </c>
      <c r="G460" s="55">
        <v>9</v>
      </c>
      <c r="H460" s="55">
        <v>288</v>
      </c>
      <c r="I460" s="55">
        <v>1468</v>
      </c>
    </row>
    <row r="461" spans="1:9">
      <c r="A461" s="52"/>
      <c r="B461" s="51" t="s">
        <v>20</v>
      </c>
      <c r="C461" s="55">
        <v>20</v>
      </c>
      <c r="D461" s="55">
        <v>88</v>
      </c>
      <c r="E461" s="55">
        <v>46</v>
      </c>
      <c r="F461" s="55">
        <v>8</v>
      </c>
      <c r="G461" s="55">
        <v>1</v>
      </c>
      <c r="H461" s="55">
        <v>0</v>
      </c>
      <c r="I461" s="55">
        <v>163</v>
      </c>
    </row>
    <row r="462" spans="1:9">
      <c r="A462" s="52"/>
      <c r="B462" s="51" t="s">
        <v>22</v>
      </c>
      <c r="C462" s="55">
        <v>254</v>
      </c>
      <c r="D462" s="55">
        <v>138</v>
      </c>
      <c r="E462" s="55">
        <v>23</v>
      </c>
      <c r="F462" s="55">
        <v>0</v>
      </c>
      <c r="G462" s="55">
        <v>0</v>
      </c>
      <c r="H462" s="55">
        <v>0</v>
      </c>
      <c r="I462" s="55">
        <v>415</v>
      </c>
    </row>
    <row r="463" spans="1:9">
      <c r="A463" s="52"/>
      <c r="B463" s="51" t="s">
        <v>21</v>
      </c>
      <c r="C463" s="55">
        <v>185</v>
      </c>
      <c r="D463" s="55">
        <v>100</v>
      </c>
      <c r="E463" s="55">
        <v>280</v>
      </c>
      <c r="F463" s="55">
        <v>0</v>
      </c>
      <c r="G463" s="55">
        <v>0</v>
      </c>
      <c r="H463" s="55">
        <v>0</v>
      </c>
      <c r="I463" s="55">
        <v>565</v>
      </c>
    </row>
    <row r="464" spans="1:9">
      <c r="A464" s="52"/>
      <c r="B464" s="51" t="s">
        <v>23</v>
      </c>
      <c r="C464" s="55">
        <v>754</v>
      </c>
      <c r="D464" s="55">
        <v>304</v>
      </c>
      <c r="E464" s="55">
        <v>907</v>
      </c>
      <c r="F464" s="55">
        <v>0</v>
      </c>
      <c r="G464" s="55">
        <v>0</v>
      </c>
      <c r="H464" s="55">
        <v>0</v>
      </c>
      <c r="I464" s="55">
        <v>1965</v>
      </c>
    </row>
    <row r="465" spans="1:9">
      <c r="A465" s="52"/>
      <c r="B465" s="51" t="s">
        <v>24</v>
      </c>
      <c r="C465" s="55">
        <v>278</v>
      </c>
      <c r="D465" s="55">
        <v>10</v>
      </c>
      <c r="E465" s="55">
        <v>14</v>
      </c>
      <c r="F465" s="55">
        <v>0</v>
      </c>
      <c r="G465" s="55">
        <v>2</v>
      </c>
      <c r="H465" s="55">
        <v>0</v>
      </c>
      <c r="I465" s="55">
        <v>304</v>
      </c>
    </row>
    <row r="466" spans="1:9">
      <c r="A466" s="52"/>
      <c r="B466" s="51" t="s">
        <v>25</v>
      </c>
      <c r="C466" s="55">
        <v>218</v>
      </c>
      <c r="D466" s="55">
        <v>22</v>
      </c>
      <c r="E466" s="55">
        <v>32</v>
      </c>
      <c r="F466" s="55">
        <v>0</v>
      </c>
      <c r="G466" s="55">
        <v>3</v>
      </c>
      <c r="H466" s="55">
        <v>0</v>
      </c>
      <c r="I466" s="55">
        <v>275</v>
      </c>
    </row>
    <row r="467" spans="1:9">
      <c r="A467" s="52"/>
      <c r="B467" s="51" t="s">
        <v>26</v>
      </c>
      <c r="C467" s="55">
        <v>36</v>
      </c>
      <c r="D467" s="55">
        <v>20</v>
      </c>
      <c r="E467" s="55">
        <v>10</v>
      </c>
      <c r="F467" s="55">
        <v>0</v>
      </c>
      <c r="G467" s="55">
        <v>0</v>
      </c>
      <c r="H467" s="55">
        <v>0</v>
      </c>
      <c r="I467" s="55">
        <v>66</v>
      </c>
    </row>
    <row r="468" spans="1:9">
      <c r="A468" s="52"/>
      <c r="B468" s="51" t="s">
        <v>27</v>
      </c>
      <c r="C468" s="55">
        <v>31</v>
      </c>
      <c r="D468" s="55">
        <v>0</v>
      </c>
      <c r="E468" s="55">
        <v>2</v>
      </c>
      <c r="F468" s="55">
        <v>0</v>
      </c>
      <c r="G468" s="55">
        <v>0</v>
      </c>
      <c r="H468" s="55">
        <v>0</v>
      </c>
      <c r="I468" s="55">
        <v>33</v>
      </c>
    </row>
    <row r="469" spans="1:9">
      <c r="A469" s="52"/>
      <c r="B469" s="51" t="s">
        <v>28</v>
      </c>
      <c r="C469" s="55">
        <v>132</v>
      </c>
      <c r="D469" s="55">
        <v>40</v>
      </c>
      <c r="E469" s="55">
        <v>32</v>
      </c>
      <c r="F469" s="55">
        <v>0</v>
      </c>
      <c r="G469" s="55">
        <v>5</v>
      </c>
      <c r="H469" s="55">
        <v>0</v>
      </c>
      <c r="I469" s="55">
        <v>209</v>
      </c>
    </row>
    <row r="470" spans="1:9">
      <c r="A470" s="52"/>
      <c r="B470" s="51" t="s">
        <v>29</v>
      </c>
      <c r="C470" s="55">
        <v>72</v>
      </c>
      <c r="D470" s="55">
        <v>76</v>
      </c>
      <c r="E470" s="55">
        <v>15</v>
      </c>
      <c r="F470" s="55">
        <v>0</v>
      </c>
      <c r="G470" s="55">
        <v>0</v>
      </c>
      <c r="H470" s="55">
        <v>0</v>
      </c>
      <c r="I470" s="55">
        <v>163</v>
      </c>
    </row>
    <row r="471" spans="1:9">
      <c r="A471" s="52"/>
      <c r="B471" s="51" t="s">
        <v>30</v>
      </c>
      <c r="C471" s="55">
        <v>19</v>
      </c>
      <c r="D471" s="55">
        <v>238</v>
      </c>
      <c r="E471" s="55">
        <v>88</v>
      </c>
      <c r="F471" s="55">
        <v>0</v>
      </c>
      <c r="G471" s="55">
        <v>0</v>
      </c>
      <c r="H471" s="55">
        <v>0</v>
      </c>
      <c r="I471" s="55">
        <v>345</v>
      </c>
    </row>
    <row r="472" spans="1:9">
      <c r="A472" s="52"/>
      <c r="B472" s="51"/>
      <c r="C472" s="49"/>
      <c r="D472" s="49"/>
      <c r="E472" s="49"/>
      <c r="F472" s="49"/>
      <c r="G472" s="49"/>
      <c r="H472" s="49"/>
      <c r="I472" s="49"/>
    </row>
    <row r="473" spans="1:9">
      <c r="A473" s="52"/>
      <c r="B473" s="53" t="s">
        <v>31</v>
      </c>
      <c r="C473" s="49">
        <v>2651</v>
      </c>
      <c r="D473" s="49">
        <v>2261</v>
      </c>
      <c r="E473" s="49">
        <v>2189</v>
      </c>
      <c r="F473" s="49">
        <v>8</v>
      </c>
      <c r="G473" s="49">
        <v>24</v>
      </c>
      <c r="H473" s="49">
        <v>380</v>
      </c>
      <c r="I473" s="49">
        <v>7513</v>
      </c>
    </row>
    <row r="474" spans="1:9">
      <c r="A474" s="37"/>
      <c r="B474" s="26"/>
      <c r="C474" s="21"/>
      <c r="D474" s="21"/>
      <c r="E474" s="21"/>
      <c r="F474" s="21"/>
      <c r="G474" s="21"/>
      <c r="H474" s="21"/>
      <c r="I474" s="21"/>
    </row>
    <row r="475" spans="1:9">
      <c r="A475" s="50" t="s">
        <v>164</v>
      </c>
      <c r="B475" s="51" t="s">
        <v>145</v>
      </c>
      <c r="C475" s="55">
        <v>37</v>
      </c>
      <c r="D475" s="55">
        <v>0</v>
      </c>
      <c r="E475" s="55">
        <v>0</v>
      </c>
      <c r="F475" s="55">
        <v>0</v>
      </c>
      <c r="G475" s="55">
        <v>0</v>
      </c>
      <c r="H475" s="55">
        <v>0</v>
      </c>
      <c r="I475" s="55">
        <v>37</v>
      </c>
    </row>
    <row r="476" spans="1:9">
      <c r="A476" s="54"/>
      <c r="B476" s="51" t="s">
        <v>146</v>
      </c>
      <c r="C476" s="55">
        <v>0</v>
      </c>
      <c r="D476" s="55">
        <v>0</v>
      </c>
      <c r="E476" s="55">
        <v>0</v>
      </c>
      <c r="F476" s="55">
        <v>0</v>
      </c>
      <c r="G476" s="55">
        <v>0</v>
      </c>
      <c r="H476" s="55">
        <v>0</v>
      </c>
      <c r="I476" s="55">
        <v>0</v>
      </c>
    </row>
    <row r="477" spans="1:9">
      <c r="A477" s="54"/>
      <c r="B477" s="51" t="s">
        <v>147</v>
      </c>
      <c r="C477" s="55">
        <v>0</v>
      </c>
      <c r="D477" s="55">
        <v>0</v>
      </c>
      <c r="E477" s="55">
        <v>5</v>
      </c>
      <c r="F477" s="55">
        <v>0</v>
      </c>
      <c r="G477" s="55">
        <v>0</v>
      </c>
      <c r="H477" s="55">
        <v>0</v>
      </c>
      <c r="I477" s="55">
        <v>5</v>
      </c>
    </row>
    <row r="478" spans="1:9">
      <c r="A478" s="54"/>
      <c r="B478" s="51" t="s">
        <v>18</v>
      </c>
      <c r="C478" s="55">
        <v>319</v>
      </c>
      <c r="D478" s="55">
        <v>735</v>
      </c>
      <c r="E478" s="55">
        <v>333</v>
      </c>
      <c r="F478" s="55">
        <v>0</v>
      </c>
      <c r="G478" s="55">
        <v>4</v>
      </c>
      <c r="H478" s="55">
        <v>185</v>
      </c>
      <c r="I478" s="55">
        <v>1576</v>
      </c>
    </row>
    <row r="479" spans="1:9">
      <c r="A479" s="54"/>
      <c r="B479" s="51" t="s">
        <v>19</v>
      </c>
      <c r="C479" s="55">
        <v>251</v>
      </c>
      <c r="D479" s="55">
        <v>392</v>
      </c>
      <c r="E479" s="55">
        <v>303</v>
      </c>
      <c r="F479" s="55">
        <v>0</v>
      </c>
      <c r="G479" s="55">
        <v>9</v>
      </c>
      <c r="H479" s="55">
        <v>116</v>
      </c>
      <c r="I479" s="55">
        <v>1071</v>
      </c>
    </row>
    <row r="480" spans="1:9">
      <c r="A480" s="54"/>
      <c r="B480" s="51" t="s">
        <v>20</v>
      </c>
      <c r="C480" s="55">
        <v>20</v>
      </c>
      <c r="D480" s="55">
        <v>208</v>
      </c>
      <c r="E480" s="55">
        <v>42</v>
      </c>
      <c r="F480" s="55">
        <v>8</v>
      </c>
      <c r="G480" s="55">
        <v>1</v>
      </c>
      <c r="H480" s="55">
        <v>0</v>
      </c>
      <c r="I480" s="55">
        <v>279</v>
      </c>
    </row>
    <row r="481" spans="1:18">
      <c r="A481" s="54"/>
      <c r="B481" s="51" t="s">
        <v>22</v>
      </c>
      <c r="C481" s="55">
        <v>254</v>
      </c>
      <c r="D481" s="55">
        <v>124</v>
      </c>
      <c r="E481" s="55">
        <v>21</v>
      </c>
      <c r="F481" s="55">
        <v>0</v>
      </c>
      <c r="G481" s="55">
        <v>0</v>
      </c>
      <c r="H481" s="55">
        <v>0</v>
      </c>
      <c r="I481" s="55">
        <v>399</v>
      </c>
    </row>
    <row r="482" spans="1:18">
      <c r="A482" s="54"/>
      <c r="B482" s="51" t="s">
        <v>21</v>
      </c>
      <c r="C482" s="55">
        <v>185</v>
      </c>
      <c r="D482" s="55">
        <v>100</v>
      </c>
      <c r="E482" s="55">
        <v>280</v>
      </c>
      <c r="F482" s="55">
        <v>0</v>
      </c>
      <c r="G482" s="55">
        <v>0</v>
      </c>
      <c r="H482" s="55">
        <v>0</v>
      </c>
      <c r="I482" s="55">
        <v>565</v>
      </c>
    </row>
    <row r="483" spans="1:18">
      <c r="A483" s="54"/>
      <c r="B483" s="51" t="s">
        <v>23</v>
      </c>
      <c r="C483" s="55">
        <v>639</v>
      </c>
      <c r="D483" s="55">
        <v>256</v>
      </c>
      <c r="E483" s="55">
        <v>898</v>
      </c>
      <c r="F483" s="55">
        <v>0</v>
      </c>
      <c r="G483" s="55">
        <v>0</v>
      </c>
      <c r="H483" s="55">
        <v>0</v>
      </c>
      <c r="I483" s="55">
        <v>1793</v>
      </c>
    </row>
    <row r="484" spans="1:18">
      <c r="A484" s="54"/>
      <c r="B484" s="51" t="s">
        <v>24</v>
      </c>
      <c r="C484" s="55">
        <v>278</v>
      </c>
      <c r="D484" s="55">
        <v>10</v>
      </c>
      <c r="E484" s="55">
        <v>14</v>
      </c>
      <c r="F484" s="55">
        <v>0</v>
      </c>
      <c r="G484" s="55">
        <v>2</v>
      </c>
      <c r="H484" s="55">
        <v>0</v>
      </c>
      <c r="I484" s="55">
        <v>304</v>
      </c>
    </row>
    <row r="485" spans="1:18">
      <c r="A485" s="54"/>
      <c r="B485" s="51" t="s">
        <v>25</v>
      </c>
      <c r="C485" s="55">
        <v>192</v>
      </c>
      <c r="D485" s="55">
        <v>18</v>
      </c>
      <c r="E485" s="55">
        <v>32</v>
      </c>
      <c r="F485" s="55">
        <v>0</v>
      </c>
      <c r="G485" s="55">
        <v>3</v>
      </c>
      <c r="H485" s="55">
        <v>0</v>
      </c>
      <c r="I485" s="55">
        <v>245</v>
      </c>
    </row>
    <row r="486" spans="1:18">
      <c r="A486" s="54"/>
      <c r="B486" s="51" t="s">
        <v>26</v>
      </c>
      <c r="C486" s="55">
        <v>36</v>
      </c>
      <c r="D486" s="55">
        <v>20</v>
      </c>
      <c r="E486" s="55">
        <v>10</v>
      </c>
      <c r="F486" s="55">
        <v>0</v>
      </c>
      <c r="G486" s="55">
        <v>0</v>
      </c>
      <c r="H486" s="55">
        <v>0</v>
      </c>
      <c r="I486" s="55">
        <v>66</v>
      </c>
    </row>
    <row r="487" spans="1:18">
      <c r="A487" s="54"/>
      <c r="B487" s="51" t="s">
        <v>27</v>
      </c>
      <c r="C487" s="55">
        <v>31</v>
      </c>
      <c r="D487" s="55">
        <v>0</v>
      </c>
      <c r="E487" s="55">
        <v>2</v>
      </c>
      <c r="F487" s="55">
        <v>0</v>
      </c>
      <c r="G487" s="55">
        <v>0</v>
      </c>
      <c r="H487" s="55">
        <v>0</v>
      </c>
      <c r="I487" s="55">
        <v>33</v>
      </c>
    </row>
    <row r="488" spans="1:18">
      <c r="A488" s="54"/>
      <c r="B488" s="51" t="s">
        <v>28</v>
      </c>
      <c r="C488" s="55">
        <v>132</v>
      </c>
      <c r="D488" s="55">
        <v>40</v>
      </c>
      <c r="E488" s="55">
        <v>32</v>
      </c>
      <c r="F488" s="55">
        <v>0</v>
      </c>
      <c r="G488" s="55">
        <v>0</v>
      </c>
      <c r="H488" s="55">
        <v>0</v>
      </c>
      <c r="I488" s="55">
        <v>204</v>
      </c>
    </row>
    <row r="489" spans="1:18">
      <c r="A489" s="54"/>
      <c r="B489" s="51" t="s">
        <v>29</v>
      </c>
      <c r="C489" s="55">
        <v>64</v>
      </c>
      <c r="D489" s="55">
        <v>76</v>
      </c>
      <c r="E489" s="55">
        <v>15</v>
      </c>
      <c r="F489" s="55">
        <v>0</v>
      </c>
      <c r="G489" s="55">
        <v>0</v>
      </c>
      <c r="H489" s="55">
        <v>0</v>
      </c>
      <c r="I489" s="55">
        <v>155</v>
      </c>
    </row>
    <row r="490" spans="1:18">
      <c r="A490" s="54"/>
      <c r="B490" s="51" t="s">
        <v>30</v>
      </c>
      <c r="C490" s="49">
        <v>19</v>
      </c>
      <c r="D490" s="49">
        <v>256</v>
      </c>
      <c r="E490" s="49">
        <v>89</v>
      </c>
      <c r="F490" s="49">
        <v>0</v>
      </c>
      <c r="G490" s="49">
        <v>0</v>
      </c>
      <c r="H490" s="49">
        <v>0</v>
      </c>
      <c r="I490" s="49">
        <v>364</v>
      </c>
    </row>
    <row r="491" spans="1:18">
      <c r="A491" s="54"/>
      <c r="B491" s="51"/>
      <c r="C491" s="49"/>
      <c r="D491" s="49"/>
      <c r="E491" s="49"/>
      <c r="F491" s="49"/>
      <c r="G491" s="49"/>
      <c r="H491" s="49"/>
      <c r="I491" s="49"/>
    </row>
    <row r="492" spans="1:18">
      <c r="A492" s="54"/>
      <c r="B492" s="53" t="s">
        <v>31</v>
      </c>
      <c r="C492" s="49">
        <v>2457</v>
      </c>
      <c r="D492" s="49">
        <v>2235</v>
      </c>
      <c r="E492" s="49">
        <v>2076</v>
      </c>
      <c r="F492" s="49">
        <v>8</v>
      </c>
      <c r="G492" s="49">
        <v>19</v>
      </c>
      <c r="H492" s="49">
        <v>301</v>
      </c>
      <c r="I492" s="49">
        <v>7096</v>
      </c>
    </row>
    <row r="493" spans="1:18">
      <c r="A493" s="43"/>
      <c r="B493" s="43"/>
      <c r="C493" s="21"/>
      <c r="D493" s="21"/>
      <c r="E493" s="21"/>
      <c r="F493" s="21"/>
      <c r="G493" s="21"/>
      <c r="H493" s="21"/>
      <c r="I493" s="21"/>
    </row>
    <row r="494" spans="1:18">
      <c r="A494" s="32"/>
      <c r="B494" s="33" t="s">
        <v>140</v>
      </c>
      <c r="C494" s="22"/>
      <c r="D494" s="22"/>
      <c r="E494" s="22"/>
      <c r="F494" s="22"/>
      <c r="G494" s="22"/>
      <c r="H494" s="22"/>
      <c r="I494" s="22"/>
      <c r="L494" s="32"/>
    </row>
    <row r="495" spans="1:18" s="3" customFormat="1">
      <c r="A495" s="32"/>
      <c r="B495" s="42"/>
      <c r="C495" s="34"/>
      <c r="D495" s="34"/>
      <c r="E495" s="34"/>
      <c r="F495" s="34"/>
      <c r="G495" s="34"/>
      <c r="H495" s="34"/>
      <c r="I495" s="34"/>
      <c r="L495" s="32"/>
    </row>
    <row r="496" spans="1:18">
      <c r="A496" s="35" t="s">
        <v>157</v>
      </c>
      <c r="B496" s="25" t="s">
        <v>145</v>
      </c>
      <c r="C496" s="20" t="e">
        <f>'3.1'!#REF!</f>
        <v>#REF!</v>
      </c>
      <c r="D496" s="20" t="e">
        <f>'3.1'!#REF!</f>
        <v>#REF!</v>
      </c>
      <c r="E496" s="20" t="e">
        <f>'3.1'!#REF!</f>
        <v>#REF!</v>
      </c>
      <c r="F496" s="20" t="e">
        <f>'3.1'!#REF!</f>
        <v>#REF!</v>
      </c>
      <c r="G496" s="20" t="e">
        <f>'3.1'!#REF!</f>
        <v>#REF!</v>
      </c>
      <c r="H496" s="20" t="e">
        <f>'3.1'!#REF!</f>
        <v>#REF!</v>
      </c>
      <c r="I496" s="20" t="e">
        <f>SUM(C496:H496)</f>
        <v>#REF!</v>
      </c>
      <c r="N496" s="20" t="e">
        <f>#REF!+#REF!</f>
        <v>#REF!</v>
      </c>
      <c r="O496" s="1" t="e">
        <f>#REF!+#REF!</f>
        <v>#REF!</v>
      </c>
      <c r="P496" s="1" t="e">
        <f>#REF!+#REF!</f>
        <v>#REF!</v>
      </c>
      <c r="Q496" s="1" t="e">
        <f>#REF!+#REF!</f>
        <v>#REF!</v>
      </c>
      <c r="R496" s="1" t="e">
        <f>#REF!+#REF!</f>
        <v>#REF!</v>
      </c>
    </row>
    <row r="497" spans="1:18">
      <c r="A497" s="35"/>
      <c r="B497" s="25" t="s">
        <v>146</v>
      </c>
      <c r="C497" s="20" t="e">
        <f>'3.2'!#REF!</f>
        <v>#REF!</v>
      </c>
      <c r="D497" s="20" t="e">
        <f>'3.2'!#REF!</f>
        <v>#REF!</v>
      </c>
      <c r="E497" s="20" t="e">
        <f>'3.2'!#REF!</f>
        <v>#REF!</v>
      </c>
      <c r="F497" s="20" t="e">
        <f>'3.2'!#REF!</f>
        <v>#REF!</v>
      </c>
      <c r="G497" s="20" t="e">
        <f>'3.2'!#REF!</f>
        <v>#REF!</v>
      </c>
      <c r="H497" s="20" t="e">
        <f>'3.2'!#REF!</f>
        <v>#REF!</v>
      </c>
      <c r="I497" s="20" t="e">
        <f t="shared" ref="I497:I511" si="44">SUM(C497:H497)</f>
        <v>#REF!</v>
      </c>
      <c r="N497" s="20" t="e">
        <f>#REF!+#REF!</f>
        <v>#REF!</v>
      </c>
      <c r="O497" s="1" t="e">
        <f>#REF!+#REF!</f>
        <v>#REF!</v>
      </c>
      <c r="P497" s="1" t="e">
        <f>#REF!+#REF!</f>
        <v>#REF!</v>
      </c>
      <c r="Q497" s="1" t="e">
        <f>#REF!+#REF!</f>
        <v>#REF!</v>
      </c>
      <c r="R497" s="1" t="e">
        <f>#REF!+#REF!</f>
        <v>#REF!</v>
      </c>
    </row>
    <row r="498" spans="1:18">
      <c r="A498" s="35"/>
      <c r="B498" s="25" t="s">
        <v>147</v>
      </c>
      <c r="C498" s="20" t="e">
        <f>'3.3'!#REF!</f>
        <v>#REF!</v>
      </c>
      <c r="D498" s="20" t="e">
        <f>'3.3'!#REF!</f>
        <v>#REF!</v>
      </c>
      <c r="E498" s="20" t="e">
        <f>'3.3'!#REF!</f>
        <v>#REF!</v>
      </c>
      <c r="F498" s="20" t="e">
        <f>'3.3'!#REF!</f>
        <v>#REF!</v>
      </c>
      <c r="G498" s="20" t="e">
        <f>'3.3'!#REF!</f>
        <v>#REF!</v>
      </c>
      <c r="H498" s="20" t="e">
        <f>'3.3'!#REF!</f>
        <v>#REF!</v>
      </c>
      <c r="I498" s="20" t="e">
        <f t="shared" si="44"/>
        <v>#REF!</v>
      </c>
      <c r="N498" s="20" t="e">
        <f>#REF!+#REF!</f>
        <v>#REF!</v>
      </c>
      <c r="O498" s="1" t="e">
        <f>#REF!+#REF!</f>
        <v>#REF!</v>
      </c>
      <c r="P498" s="1" t="e">
        <f>#REF!+#REF!</f>
        <v>#REF!</v>
      </c>
      <c r="Q498" s="1" t="e">
        <f>#REF!+#REF!</f>
        <v>#REF!</v>
      </c>
      <c r="R498" s="1" t="e">
        <f>#REF!+#REF!</f>
        <v>#REF!</v>
      </c>
    </row>
    <row r="499" spans="1:18" s="3" customFormat="1">
      <c r="A499" s="35"/>
      <c r="B499" s="41" t="s">
        <v>18</v>
      </c>
      <c r="C499" s="23" t="e">
        <f>'3.4'!#REF!</f>
        <v>#REF!</v>
      </c>
      <c r="D499" s="23" t="e">
        <f>'3.4'!#REF!</f>
        <v>#REF!</v>
      </c>
      <c r="E499" s="23" t="e">
        <f>'3.4'!#REF!</f>
        <v>#REF!</v>
      </c>
      <c r="F499" s="23" t="e">
        <f>'3.4'!#REF!</f>
        <v>#REF!</v>
      </c>
      <c r="G499" s="23" t="e">
        <f>'3.4'!#REF!</f>
        <v>#REF!</v>
      </c>
      <c r="H499" s="23" t="e">
        <f>'3.4'!#REF!</f>
        <v>#REF!</v>
      </c>
      <c r="I499" s="23" t="e">
        <f t="shared" si="44"/>
        <v>#REF!</v>
      </c>
      <c r="L499" s="38"/>
      <c r="N499" s="23" t="e">
        <f>#REF!+#REF!</f>
        <v>#REF!</v>
      </c>
      <c r="O499" s="3" t="e">
        <f>#REF!+#REF!</f>
        <v>#REF!</v>
      </c>
      <c r="P499" s="3" t="e">
        <f>#REF!+#REF!</f>
        <v>#REF!</v>
      </c>
      <c r="Q499" s="3" t="e">
        <f>#REF!+#REF!</f>
        <v>#REF!</v>
      </c>
      <c r="R499" s="3" t="e">
        <f>#REF!+#REF!</f>
        <v>#REF!</v>
      </c>
    </row>
    <row r="500" spans="1:18" s="3" customFormat="1">
      <c r="A500" s="35"/>
      <c r="B500" s="41" t="s">
        <v>19</v>
      </c>
      <c r="C500" s="23" t="e">
        <f>'3.5'!#REF!</f>
        <v>#REF!</v>
      </c>
      <c r="D500" s="23" t="e">
        <f>'3.5'!#REF!</f>
        <v>#REF!</v>
      </c>
      <c r="E500" s="23" t="e">
        <f>'3.5'!#REF!</f>
        <v>#REF!</v>
      </c>
      <c r="F500" s="23" t="e">
        <f>'3.5'!#REF!</f>
        <v>#REF!</v>
      </c>
      <c r="G500" s="23" t="e">
        <f>'3.5'!#REF!</f>
        <v>#REF!</v>
      </c>
      <c r="H500" s="23" t="e">
        <f>'3.5'!#REF!</f>
        <v>#REF!</v>
      </c>
      <c r="I500" s="23" t="e">
        <f t="shared" si="44"/>
        <v>#REF!</v>
      </c>
      <c r="L500" s="38"/>
      <c r="N500" s="23" t="e">
        <f>#REF!+#REF!</f>
        <v>#REF!</v>
      </c>
      <c r="O500" s="3" t="e">
        <f>#REF!+#REF!</f>
        <v>#REF!</v>
      </c>
      <c r="P500" s="3" t="e">
        <f>#REF!+#REF!</f>
        <v>#REF!</v>
      </c>
      <c r="Q500" s="3" t="e">
        <f>#REF!+#REF!</f>
        <v>#REF!</v>
      </c>
      <c r="R500" s="3" t="e">
        <f>#REF!+#REF!</f>
        <v>#REF!</v>
      </c>
    </row>
    <row r="501" spans="1:18" s="3" customFormat="1">
      <c r="A501" s="35"/>
      <c r="B501" s="41" t="s">
        <v>20</v>
      </c>
      <c r="C501" s="23" t="e">
        <f>'3.6'!#REF!</f>
        <v>#REF!</v>
      </c>
      <c r="D501" s="23" t="e">
        <f>'3.6'!#REF!</f>
        <v>#REF!</v>
      </c>
      <c r="E501" s="23" t="e">
        <f>'3.6'!#REF!</f>
        <v>#REF!</v>
      </c>
      <c r="F501" s="23" t="e">
        <f>'3.6'!#REF!</f>
        <v>#REF!</v>
      </c>
      <c r="G501" s="23" t="e">
        <f>'3.6'!#REF!</f>
        <v>#REF!</v>
      </c>
      <c r="H501" s="23" t="e">
        <f>'3.6'!#REF!</f>
        <v>#REF!</v>
      </c>
      <c r="I501" s="23" t="e">
        <f t="shared" si="44"/>
        <v>#REF!</v>
      </c>
      <c r="L501" s="38"/>
      <c r="N501" s="23" t="e">
        <f>#REF!+#REF!</f>
        <v>#REF!</v>
      </c>
      <c r="O501" s="3" t="e">
        <f>#REF!+#REF!</f>
        <v>#REF!</v>
      </c>
      <c r="P501" s="3" t="e">
        <f>#REF!+#REF!</f>
        <v>#REF!</v>
      </c>
      <c r="Q501" s="3" t="e">
        <f>#REF!+#REF!</f>
        <v>#REF!</v>
      </c>
      <c r="R501" s="3" t="e">
        <f>#REF!+#REF!</f>
        <v>#REF!</v>
      </c>
    </row>
    <row r="502" spans="1:18" s="3" customFormat="1">
      <c r="A502" s="35"/>
      <c r="B502" s="41" t="s">
        <v>22</v>
      </c>
      <c r="C502" s="23" t="e">
        <f>'3.7'!#REF!</f>
        <v>#REF!</v>
      </c>
      <c r="D502" s="23" t="e">
        <f>'3.7'!#REF!</f>
        <v>#REF!</v>
      </c>
      <c r="E502" s="23" t="e">
        <f>'3.7'!#REF!</f>
        <v>#REF!</v>
      </c>
      <c r="F502" s="23" t="e">
        <f>'3.7'!#REF!</f>
        <v>#REF!</v>
      </c>
      <c r="G502" s="23" t="e">
        <f>'3.7'!#REF!</f>
        <v>#REF!</v>
      </c>
      <c r="H502" s="23" t="e">
        <f>'3.7'!#REF!</f>
        <v>#REF!</v>
      </c>
      <c r="I502" s="23" t="e">
        <f t="shared" si="44"/>
        <v>#REF!</v>
      </c>
      <c r="L502" s="38"/>
      <c r="N502" s="23" t="e">
        <f>#REF!+#REF!</f>
        <v>#REF!</v>
      </c>
      <c r="O502" s="3" t="e">
        <f>#REF!+#REF!</f>
        <v>#REF!</v>
      </c>
      <c r="P502" s="3" t="e">
        <f>#REF!+#REF!</f>
        <v>#REF!</v>
      </c>
      <c r="Q502" s="3" t="e">
        <f>#REF!+#REF!</f>
        <v>#REF!</v>
      </c>
      <c r="R502" s="3" t="e">
        <f>#REF!+#REF!</f>
        <v>#REF!</v>
      </c>
    </row>
    <row r="503" spans="1:18" s="3" customFormat="1">
      <c r="A503" s="35"/>
      <c r="B503" s="41" t="s">
        <v>21</v>
      </c>
      <c r="C503" s="23" t="e">
        <f>'3.8'!#REF!</f>
        <v>#REF!</v>
      </c>
      <c r="D503" s="23" t="e">
        <f>'3.8'!#REF!</f>
        <v>#REF!</v>
      </c>
      <c r="E503" s="23" t="e">
        <f>'3.8'!#REF!</f>
        <v>#REF!</v>
      </c>
      <c r="F503" s="23" t="e">
        <f>'3.8'!#REF!</f>
        <v>#REF!</v>
      </c>
      <c r="G503" s="23" t="e">
        <f>'3.8'!#REF!</f>
        <v>#REF!</v>
      </c>
      <c r="H503" s="23" t="e">
        <f>'3.8'!#REF!</f>
        <v>#REF!</v>
      </c>
      <c r="I503" s="23" t="e">
        <f t="shared" si="44"/>
        <v>#REF!</v>
      </c>
      <c r="L503" s="38"/>
      <c r="N503" s="23" t="e">
        <f>#REF!+#REF!</f>
        <v>#REF!</v>
      </c>
      <c r="O503" s="3" t="e">
        <f>#REF!+#REF!</f>
        <v>#REF!</v>
      </c>
      <c r="P503" s="3" t="e">
        <f>#REF!+#REF!</f>
        <v>#REF!</v>
      </c>
      <c r="Q503" s="3" t="e">
        <f>#REF!+#REF!</f>
        <v>#REF!</v>
      </c>
      <c r="R503" s="3" t="e">
        <f>#REF!+#REF!</f>
        <v>#REF!</v>
      </c>
    </row>
    <row r="504" spans="1:18">
      <c r="A504" s="35"/>
      <c r="B504" s="25" t="s">
        <v>23</v>
      </c>
      <c r="C504" s="20" t="e">
        <f>'3.9'!#REF!</f>
        <v>#REF!</v>
      </c>
      <c r="D504" s="20" t="e">
        <f>'3.9'!#REF!</f>
        <v>#REF!</v>
      </c>
      <c r="E504" s="20" t="e">
        <f>'3.9'!#REF!</f>
        <v>#REF!</v>
      </c>
      <c r="F504" s="20" t="e">
        <f>'3.9'!#REF!</f>
        <v>#REF!</v>
      </c>
      <c r="G504" s="20" t="e">
        <f>'3.9'!#REF!</f>
        <v>#REF!</v>
      </c>
      <c r="H504" s="20" t="e">
        <f>'3.9'!#REF!</f>
        <v>#REF!</v>
      </c>
      <c r="I504" s="20" t="e">
        <f t="shared" si="44"/>
        <v>#REF!</v>
      </c>
      <c r="N504" s="20" t="e">
        <f>#REF!+#REF!</f>
        <v>#REF!</v>
      </c>
      <c r="O504" s="1" t="e">
        <f>#REF!+#REF!</f>
        <v>#REF!</v>
      </c>
      <c r="P504" s="1" t="e">
        <f>#REF!+#REF!</f>
        <v>#REF!</v>
      </c>
      <c r="Q504" s="1" t="e">
        <f>#REF!+#REF!</f>
        <v>#REF!</v>
      </c>
      <c r="R504" s="1" t="e">
        <f>#REF!+#REF!</f>
        <v>#REF!</v>
      </c>
    </row>
    <row r="505" spans="1:18">
      <c r="A505" s="35"/>
      <c r="B505" s="25" t="s">
        <v>24</v>
      </c>
      <c r="C505" s="20" t="e">
        <f>'3.10'!#REF!</f>
        <v>#REF!</v>
      </c>
      <c r="D505" s="20" t="e">
        <f>'3.10'!#REF!</f>
        <v>#REF!</v>
      </c>
      <c r="E505" s="20" t="e">
        <f>'3.10'!#REF!</f>
        <v>#REF!</v>
      </c>
      <c r="F505" s="20" t="e">
        <f>'3.10'!#REF!</f>
        <v>#REF!</v>
      </c>
      <c r="G505" s="20" t="e">
        <f>'3.10'!#REF!</f>
        <v>#REF!</v>
      </c>
      <c r="H505" s="20" t="e">
        <f>'3.10'!#REF!</f>
        <v>#REF!</v>
      </c>
      <c r="I505" s="20" t="e">
        <f t="shared" si="44"/>
        <v>#REF!</v>
      </c>
      <c r="N505" s="20" t="e">
        <f>#REF!+#REF!</f>
        <v>#REF!</v>
      </c>
      <c r="O505" s="1" t="e">
        <f>#REF!+#REF!</f>
        <v>#REF!</v>
      </c>
      <c r="P505" s="1" t="e">
        <f>#REF!+#REF!</f>
        <v>#REF!</v>
      </c>
      <c r="Q505" s="1" t="e">
        <f>#REF!+#REF!</f>
        <v>#REF!</v>
      </c>
      <c r="R505" s="1" t="e">
        <f>#REF!+#REF!</f>
        <v>#REF!</v>
      </c>
    </row>
    <row r="506" spans="1:18">
      <c r="A506" s="35"/>
      <c r="B506" s="25" t="s">
        <v>25</v>
      </c>
      <c r="C506" s="20" t="e">
        <f>'3.11'!#REF!</f>
        <v>#REF!</v>
      </c>
      <c r="D506" s="20" t="e">
        <f>'3.11'!#REF!</f>
        <v>#REF!</v>
      </c>
      <c r="E506" s="20" t="e">
        <f>'3.11'!#REF!</f>
        <v>#REF!</v>
      </c>
      <c r="F506" s="20" t="e">
        <f>'3.11'!#REF!</f>
        <v>#REF!</v>
      </c>
      <c r="G506" s="20" t="e">
        <f>'3.11'!#REF!</f>
        <v>#REF!</v>
      </c>
      <c r="H506" s="20" t="e">
        <f>'3.11'!#REF!</f>
        <v>#REF!</v>
      </c>
      <c r="I506" s="20" t="e">
        <f t="shared" si="44"/>
        <v>#REF!</v>
      </c>
      <c r="N506" s="20" t="e">
        <f>#REF!+#REF!</f>
        <v>#REF!</v>
      </c>
      <c r="O506" s="1" t="e">
        <f>#REF!+#REF!</f>
        <v>#REF!</v>
      </c>
      <c r="P506" s="1" t="e">
        <f>#REF!+#REF!</f>
        <v>#REF!</v>
      </c>
      <c r="Q506" s="1" t="e">
        <f>#REF!+#REF!</f>
        <v>#REF!</v>
      </c>
      <c r="R506" s="1" t="e">
        <f>#REF!+#REF!</f>
        <v>#REF!</v>
      </c>
    </row>
    <row r="507" spans="1:18">
      <c r="A507" s="35"/>
      <c r="B507" s="25" t="s">
        <v>26</v>
      </c>
      <c r="C507" s="20" t="e">
        <f>'3.12'!#REF!</f>
        <v>#REF!</v>
      </c>
      <c r="D507" s="20" t="e">
        <f>'3.12'!#REF!</f>
        <v>#REF!</v>
      </c>
      <c r="E507" s="20" t="e">
        <f>'3.12'!#REF!</f>
        <v>#REF!</v>
      </c>
      <c r="F507" s="20" t="e">
        <f>'3.12'!#REF!</f>
        <v>#REF!</v>
      </c>
      <c r="G507" s="20" t="e">
        <f>'3.12'!#REF!</f>
        <v>#REF!</v>
      </c>
      <c r="H507" s="20" t="e">
        <f>'3.12'!#REF!</f>
        <v>#REF!</v>
      </c>
      <c r="I507" s="20" t="e">
        <f t="shared" si="44"/>
        <v>#REF!</v>
      </c>
      <c r="N507" s="20" t="e">
        <f>#REF!+#REF!</f>
        <v>#REF!</v>
      </c>
      <c r="O507" s="1" t="e">
        <f>#REF!+#REF!</f>
        <v>#REF!</v>
      </c>
      <c r="P507" s="1" t="e">
        <f>#REF!+#REF!</f>
        <v>#REF!</v>
      </c>
      <c r="Q507" s="1" t="e">
        <f>#REF!+#REF!</f>
        <v>#REF!</v>
      </c>
      <c r="R507" s="1" t="e">
        <f>#REF!+#REF!</f>
        <v>#REF!</v>
      </c>
    </row>
    <row r="508" spans="1:18">
      <c r="A508" s="35"/>
      <c r="B508" s="25" t="s">
        <v>27</v>
      </c>
      <c r="C508" s="20" t="e">
        <f>'3.13'!#REF!</f>
        <v>#REF!</v>
      </c>
      <c r="D508" s="20" t="e">
        <f>'3.13'!#REF!</f>
        <v>#REF!</v>
      </c>
      <c r="E508" s="20" t="e">
        <f>'3.13'!#REF!</f>
        <v>#REF!</v>
      </c>
      <c r="F508" s="20" t="e">
        <f>'3.13'!#REF!</f>
        <v>#REF!</v>
      </c>
      <c r="G508" s="20" t="e">
        <f>'3.13'!#REF!</f>
        <v>#REF!</v>
      </c>
      <c r="H508" s="20" t="e">
        <f>'3.13'!#REF!</f>
        <v>#REF!</v>
      </c>
      <c r="I508" s="20" t="e">
        <f t="shared" si="44"/>
        <v>#REF!</v>
      </c>
      <c r="N508" s="20" t="e">
        <f>#REF!+#REF!</f>
        <v>#REF!</v>
      </c>
      <c r="O508" s="1" t="e">
        <f>#REF!+#REF!</f>
        <v>#REF!</v>
      </c>
      <c r="P508" s="1" t="e">
        <f>#REF!+#REF!</f>
        <v>#REF!</v>
      </c>
      <c r="Q508" s="1" t="e">
        <f>#REF!+#REF!</f>
        <v>#REF!</v>
      </c>
      <c r="R508" s="1" t="e">
        <f>#REF!+#REF!</f>
        <v>#REF!</v>
      </c>
    </row>
    <row r="509" spans="1:18">
      <c r="A509" s="35"/>
      <c r="B509" s="25" t="s">
        <v>28</v>
      </c>
      <c r="C509" s="20" t="e">
        <f>'3.14'!#REF!</f>
        <v>#REF!</v>
      </c>
      <c r="D509" s="20" t="e">
        <f>'3.14'!#REF!</f>
        <v>#REF!</v>
      </c>
      <c r="E509" s="20" t="e">
        <f>'3.14'!#REF!</f>
        <v>#REF!</v>
      </c>
      <c r="F509" s="20" t="e">
        <f>'3.14'!#REF!</f>
        <v>#REF!</v>
      </c>
      <c r="G509" s="20" t="e">
        <f>'3.14'!#REF!</f>
        <v>#REF!</v>
      </c>
      <c r="H509" s="20" t="e">
        <f>'3.14'!#REF!</f>
        <v>#REF!</v>
      </c>
      <c r="I509" s="20" t="e">
        <f t="shared" si="44"/>
        <v>#REF!</v>
      </c>
      <c r="N509" s="20" t="e">
        <f>#REF!+#REF!</f>
        <v>#REF!</v>
      </c>
      <c r="O509" s="1" t="e">
        <f>#REF!+#REF!</f>
        <v>#REF!</v>
      </c>
      <c r="P509" s="1" t="e">
        <f>#REF!+#REF!</f>
        <v>#REF!</v>
      </c>
      <c r="Q509" s="1" t="e">
        <f>#REF!+#REF!</f>
        <v>#REF!</v>
      </c>
      <c r="R509" s="1" t="e">
        <f>#REF!+#REF!</f>
        <v>#REF!</v>
      </c>
    </row>
    <row r="510" spans="1:18">
      <c r="A510" s="35"/>
      <c r="B510" s="25" t="s">
        <v>29</v>
      </c>
      <c r="C510" s="20" t="e">
        <f>'3.15'!#REF!</f>
        <v>#REF!</v>
      </c>
      <c r="D510" s="20" t="e">
        <f>'3.15'!#REF!</f>
        <v>#REF!</v>
      </c>
      <c r="E510" s="20" t="e">
        <f>'3.15'!#REF!</f>
        <v>#REF!</v>
      </c>
      <c r="F510" s="20" t="e">
        <f>'3.15'!#REF!</f>
        <v>#REF!</v>
      </c>
      <c r="G510" s="20" t="e">
        <f>'3.15'!#REF!</f>
        <v>#REF!</v>
      </c>
      <c r="H510" s="20" t="e">
        <f>'3.15'!#REF!</f>
        <v>#REF!</v>
      </c>
      <c r="I510" s="20" t="e">
        <f t="shared" si="44"/>
        <v>#REF!</v>
      </c>
      <c r="N510" s="20" t="e">
        <f>#REF!+#REF!</f>
        <v>#REF!</v>
      </c>
      <c r="O510" s="1" t="e">
        <f>#REF!+#REF!</f>
        <v>#REF!</v>
      </c>
      <c r="P510" s="1" t="e">
        <f>#REF!+#REF!</f>
        <v>#REF!</v>
      </c>
      <c r="Q510" s="1" t="e">
        <f>#REF!+#REF!</f>
        <v>#REF!</v>
      </c>
      <c r="R510" s="1" t="e">
        <f>#REF!+#REF!</f>
        <v>#REF!</v>
      </c>
    </row>
    <row r="511" spans="1:18">
      <c r="A511" s="35"/>
      <c r="B511" s="25" t="s">
        <v>30</v>
      </c>
      <c r="C511" s="20" t="e">
        <f>'3.16'!#REF!</f>
        <v>#REF!</v>
      </c>
      <c r="D511" s="20" t="e">
        <f>'3.16'!#REF!</f>
        <v>#REF!</v>
      </c>
      <c r="E511" s="20" t="e">
        <f>'3.16'!#REF!</f>
        <v>#REF!</v>
      </c>
      <c r="F511" s="20" t="e">
        <f>'3.16'!#REF!</f>
        <v>#REF!</v>
      </c>
      <c r="G511" s="20" t="e">
        <f>'3.16'!#REF!</f>
        <v>#REF!</v>
      </c>
      <c r="H511" s="20" t="e">
        <f>'3.16'!#REF!</f>
        <v>#REF!</v>
      </c>
      <c r="I511" s="20" t="e">
        <f t="shared" si="44"/>
        <v>#REF!</v>
      </c>
      <c r="N511" s="20" t="e">
        <f>#REF!+#REF!</f>
        <v>#REF!</v>
      </c>
      <c r="O511" s="1" t="e">
        <f>#REF!+#REF!</f>
        <v>#REF!</v>
      </c>
      <c r="P511" s="1" t="e">
        <f>#REF!+#REF!</f>
        <v>#REF!</v>
      </c>
      <c r="Q511" s="1" t="e">
        <f>#REF!+#REF!</f>
        <v>#REF!</v>
      </c>
      <c r="R511" s="1" t="e">
        <f>#REF!+#REF!</f>
        <v>#REF!</v>
      </c>
    </row>
    <row r="512" spans="1:18">
      <c r="A512" s="35"/>
      <c r="B512" s="25"/>
      <c r="C512" s="20"/>
      <c r="D512" s="20"/>
      <c r="E512" s="20"/>
      <c r="F512" s="20"/>
      <c r="G512" s="20"/>
      <c r="H512" s="20"/>
      <c r="I512" s="20"/>
      <c r="N512" s="20"/>
    </row>
    <row r="513" spans="1:18">
      <c r="A513" s="35"/>
      <c r="B513" s="26" t="s">
        <v>31</v>
      </c>
      <c r="C513" s="21" t="e">
        <f t="shared" ref="C513:I513" si="45">SUM(C496:C512)</f>
        <v>#REF!</v>
      </c>
      <c r="D513" s="21" t="e">
        <f t="shared" si="45"/>
        <v>#REF!</v>
      </c>
      <c r="E513" s="21" t="e">
        <f t="shared" si="45"/>
        <v>#REF!</v>
      </c>
      <c r="F513" s="21" t="e">
        <f t="shared" si="45"/>
        <v>#REF!</v>
      </c>
      <c r="G513" s="21" t="e">
        <f t="shared" si="45"/>
        <v>#REF!</v>
      </c>
      <c r="H513" s="21" t="e">
        <f t="shared" si="45"/>
        <v>#REF!</v>
      </c>
      <c r="I513" s="21" t="e">
        <f t="shared" si="45"/>
        <v>#REF!</v>
      </c>
      <c r="L513" s="47" t="e">
        <f>((I551-I513)/I513)*100</f>
        <v>#REF!</v>
      </c>
      <c r="N513" s="21" t="e">
        <f>SUM(N496:N512)</f>
        <v>#REF!</v>
      </c>
      <c r="O513" s="21" t="e">
        <f>SUM(O496:O512)</f>
        <v>#REF!</v>
      </c>
      <c r="P513" s="21" t="e">
        <f>SUM(P496:P512)</f>
        <v>#REF!</v>
      </c>
      <c r="Q513" s="21" t="e">
        <f>SUM(Q496:Q512)</f>
        <v>#REF!</v>
      </c>
      <c r="R513" s="21" t="e">
        <f>SUM(R496:R512)</f>
        <v>#REF!</v>
      </c>
    </row>
    <row r="514" spans="1:18">
      <c r="A514" s="35"/>
      <c r="B514" s="26"/>
      <c r="C514" s="21"/>
      <c r="D514" s="21"/>
      <c r="E514" s="21"/>
      <c r="F514" s="21"/>
      <c r="G514" s="21"/>
      <c r="H514" s="21"/>
      <c r="I514" s="21"/>
      <c r="L514" s="47"/>
      <c r="N514" s="1" t="e">
        <f>C513-N513</f>
        <v>#REF!</v>
      </c>
      <c r="O514" s="1" t="e">
        <f>D513-O513</f>
        <v>#REF!</v>
      </c>
      <c r="P514" s="1" t="e">
        <f>E513-P513</f>
        <v>#REF!</v>
      </c>
      <c r="Q514" s="1" t="e">
        <f>F513-Q513</f>
        <v>#REF!</v>
      </c>
      <c r="R514" s="1" t="e">
        <f>G513-R513</f>
        <v>#REF!</v>
      </c>
    </row>
    <row r="515" spans="1:18">
      <c r="A515" s="36" t="s">
        <v>158</v>
      </c>
      <c r="B515" s="25" t="s">
        <v>145</v>
      </c>
      <c r="C515" s="20" t="e">
        <f>'3.1'!#REF!</f>
        <v>#REF!</v>
      </c>
      <c r="D515" s="20" t="e">
        <f>'3.1'!#REF!</f>
        <v>#REF!</v>
      </c>
      <c r="E515" s="20" t="e">
        <f>'3.1'!#REF!</f>
        <v>#REF!</v>
      </c>
      <c r="F515" s="20" t="e">
        <f>'3.1'!#REF!</f>
        <v>#REF!</v>
      </c>
      <c r="G515" s="20" t="e">
        <f>'3.1'!#REF!</f>
        <v>#REF!</v>
      </c>
      <c r="H515" s="20" t="e">
        <f>'3.1'!#REF!</f>
        <v>#REF!</v>
      </c>
      <c r="I515" s="20" t="e">
        <f>SUM(C515:H515)</f>
        <v>#REF!</v>
      </c>
      <c r="L515" s="38"/>
      <c r="N515" s="1" t="e">
        <f>#REF!+#REF!</f>
        <v>#REF!</v>
      </c>
      <c r="O515" s="1" t="e">
        <f>#REF!+#REF!</f>
        <v>#REF!</v>
      </c>
      <c r="P515" s="1" t="e">
        <f>#REF!+#REF!</f>
        <v>#REF!</v>
      </c>
      <c r="Q515" s="1" t="e">
        <f>#REF!+#REF!</f>
        <v>#REF!</v>
      </c>
      <c r="R515" s="1" t="e">
        <f>#REF!+#REF!</f>
        <v>#REF!</v>
      </c>
    </row>
    <row r="516" spans="1:18">
      <c r="A516" s="37"/>
      <c r="B516" s="25" t="s">
        <v>146</v>
      </c>
      <c r="C516" s="20" t="e">
        <f>'3.2'!#REF!</f>
        <v>#REF!</v>
      </c>
      <c r="D516" s="20" t="e">
        <f>'3.2'!#REF!</f>
        <v>#REF!</v>
      </c>
      <c r="E516" s="20" t="e">
        <f>'3.2'!#REF!</f>
        <v>#REF!</v>
      </c>
      <c r="F516" s="20" t="e">
        <f>'3.2'!#REF!</f>
        <v>#REF!</v>
      </c>
      <c r="G516" s="20" t="e">
        <f>'3.2'!#REF!</f>
        <v>#REF!</v>
      </c>
      <c r="H516" s="20" t="e">
        <f>'3.2'!#REF!</f>
        <v>#REF!</v>
      </c>
      <c r="I516" s="20" t="e">
        <f t="shared" ref="I516:I530" si="46">SUM(C516:H516)</f>
        <v>#REF!</v>
      </c>
      <c r="L516" s="38"/>
      <c r="N516" s="1" t="e">
        <f>#REF!+#REF!</f>
        <v>#REF!</v>
      </c>
      <c r="O516" s="1" t="e">
        <f>#REF!+#REF!</f>
        <v>#REF!</v>
      </c>
      <c r="P516" s="1" t="e">
        <f>#REF!+#REF!</f>
        <v>#REF!</v>
      </c>
      <c r="Q516" s="1" t="e">
        <f>#REF!+#REF!</f>
        <v>#REF!</v>
      </c>
      <c r="R516" s="1" t="e">
        <f>#REF!+#REF!</f>
        <v>#REF!</v>
      </c>
    </row>
    <row r="517" spans="1:18">
      <c r="A517" s="37"/>
      <c r="B517" s="25" t="s">
        <v>147</v>
      </c>
      <c r="C517" s="20" t="e">
        <f>'3.3'!#REF!</f>
        <v>#REF!</v>
      </c>
      <c r="D517" s="20" t="e">
        <f>'3.3'!#REF!</f>
        <v>#REF!</v>
      </c>
      <c r="E517" s="20" t="e">
        <f>'3.3'!#REF!</f>
        <v>#REF!</v>
      </c>
      <c r="F517" s="20" t="e">
        <f>'3.3'!#REF!</f>
        <v>#REF!</v>
      </c>
      <c r="G517" s="20" t="e">
        <f>'3.3'!#REF!</f>
        <v>#REF!</v>
      </c>
      <c r="H517" s="20" t="e">
        <f>'3.3'!#REF!</f>
        <v>#REF!</v>
      </c>
      <c r="I517" s="20" t="e">
        <f t="shared" si="46"/>
        <v>#REF!</v>
      </c>
      <c r="L517" s="38"/>
      <c r="N517" s="1" t="e">
        <f>#REF!+#REF!</f>
        <v>#REF!</v>
      </c>
      <c r="O517" s="1" t="e">
        <f>#REF!+#REF!</f>
        <v>#REF!</v>
      </c>
      <c r="P517" s="1" t="e">
        <f>#REF!+#REF!</f>
        <v>#REF!</v>
      </c>
      <c r="Q517" s="1" t="e">
        <f>#REF!+#REF!</f>
        <v>#REF!</v>
      </c>
      <c r="R517" s="1" t="e">
        <f>#REF!+#REF!</f>
        <v>#REF!</v>
      </c>
    </row>
    <row r="518" spans="1:18" s="3" customFormat="1">
      <c r="A518" s="37"/>
      <c r="B518" s="41" t="s">
        <v>18</v>
      </c>
      <c r="C518" s="23" t="e">
        <f>'3.4'!#REF!</f>
        <v>#REF!</v>
      </c>
      <c r="D518" s="23" t="e">
        <f>'3.4'!#REF!</f>
        <v>#REF!</v>
      </c>
      <c r="E518" s="23" t="e">
        <f>'3.4'!#REF!</f>
        <v>#REF!</v>
      </c>
      <c r="F518" s="23" t="e">
        <f>'3.4'!#REF!</f>
        <v>#REF!</v>
      </c>
      <c r="G518" s="23" t="e">
        <f>'3.4'!#REF!</f>
        <v>#REF!</v>
      </c>
      <c r="H518" s="23" t="e">
        <f>'3.4'!#REF!</f>
        <v>#REF!</v>
      </c>
      <c r="I518" s="23" t="e">
        <f t="shared" si="46"/>
        <v>#REF!</v>
      </c>
      <c r="L518" s="38"/>
      <c r="N518" s="3" t="e">
        <f>#REF!+#REF!</f>
        <v>#REF!</v>
      </c>
      <c r="O518" s="3" t="e">
        <f>#REF!+#REF!</f>
        <v>#REF!</v>
      </c>
      <c r="P518" s="3" t="e">
        <f>#REF!+#REF!</f>
        <v>#REF!</v>
      </c>
      <c r="Q518" s="3" t="e">
        <f>#REF!+#REF!</f>
        <v>#REF!</v>
      </c>
      <c r="R518" s="3" t="e">
        <f>#REF!+#REF!</f>
        <v>#REF!</v>
      </c>
    </row>
    <row r="519" spans="1:18" s="3" customFormat="1">
      <c r="A519" s="37"/>
      <c r="B519" s="41" t="s">
        <v>19</v>
      </c>
      <c r="C519" s="23" t="e">
        <f>'3.5'!#REF!</f>
        <v>#REF!</v>
      </c>
      <c r="D519" s="23" t="e">
        <f>'3.5'!#REF!</f>
        <v>#REF!</v>
      </c>
      <c r="E519" s="23" t="e">
        <f>'3.5'!#REF!</f>
        <v>#REF!</v>
      </c>
      <c r="F519" s="23" t="e">
        <f>'3.5'!#REF!</f>
        <v>#REF!</v>
      </c>
      <c r="G519" s="23" t="e">
        <f>'3.5'!#REF!</f>
        <v>#REF!</v>
      </c>
      <c r="H519" s="23" t="e">
        <f>'3.5'!#REF!</f>
        <v>#REF!</v>
      </c>
      <c r="I519" s="23" t="e">
        <f t="shared" si="46"/>
        <v>#REF!</v>
      </c>
      <c r="L519" s="38"/>
      <c r="N519" s="3" t="e">
        <f>#REF!+#REF!</f>
        <v>#REF!</v>
      </c>
      <c r="O519" s="3" t="e">
        <f>#REF!+#REF!</f>
        <v>#REF!</v>
      </c>
      <c r="P519" s="3" t="e">
        <f>#REF!+#REF!</f>
        <v>#REF!</v>
      </c>
      <c r="Q519" s="3" t="e">
        <f>#REF!+#REF!</f>
        <v>#REF!</v>
      </c>
      <c r="R519" s="3" t="e">
        <f>#REF!+#REF!</f>
        <v>#REF!</v>
      </c>
    </row>
    <row r="520" spans="1:18" s="3" customFormat="1">
      <c r="A520" s="37"/>
      <c r="B520" s="41" t="s">
        <v>20</v>
      </c>
      <c r="C520" s="23" t="e">
        <f>'3.6'!#REF!</f>
        <v>#REF!</v>
      </c>
      <c r="D520" s="23" t="e">
        <f>'3.6'!#REF!</f>
        <v>#REF!</v>
      </c>
      <c r="E520" s="23" t="e">
        <f>'3.6'!#REF!</f>
        <v>#REF!</v>
      </c>
      <c r="F520" s="23" t="e">
        <f>'3.6'!#REF!</f>
        <v>#REF!</v>
      </c>
      <c r="G520" s="23" t="e">
        <f>'3.6'!#REF!</f>
        <v>#REF!</v>
      </c>
      <c r="H520" s="23" t="e">
        <f>'3.6'!#REF!</f>
        <v>#REF!</v>
      </c>
      <c r="I520" s="23" t="e">
        <f t="shared" si="46"/>
        <v>#REF!</v>
      </c>
      <c r="L520" s="38"/>
      <c r="N520" s="3" t="e">
        <f>#REF!+#REF!</f>
        <v>#REF!</v>
      </c>
      <c r="O520" s="3" t="e">
        <f>#REF!+#REF!</f>
        <v>#REF!</v>
      </c>
      <c r="P520" s="3" t="e">
        <f>#REF!+#REF!</f>
        <v>#REF!</v>
      </c>
      <c r="Q520" s="3" t="e">
        <f>#REF!+#REF!</f>
        <v>#REF!</v>
      </c>
      <c r="R520" s="3" t="e">
        <f>#REF!+#REF!</f>
        <v>#REF!</v>
      </c>
    </row>
    <row r="521" spans="1:18" s="3" customFormat="1">
      <c r="A521" s="37"/>
      <c r="B521" s="41" t="s">
        <v>22</v>
      </c>
      <c r="C521" s="23" t="e">
        <f>'3.7'!#REF!</f>
        <v>#REF!</v>
      </c>
      <c r="D521" s="23" t="e">
        <f>'3.7'!#REF!</f>
        <v>#REF!</v>
      </c>
      <c r="E521" s="23" t="e">
        <f>'3.7'!#REF!</f>
        <v>#REF!</v>
      </c>
      <c r="F521" s="23" t="e">
        <f>'3.7'!#REF!</f>
        <v>#REF!</v>
      </c>
      <c r="G521" s="23" t="e">
        <f>'3.7'!#REF!</f>
        <v>#REF!</v>
      </c>
      <c r="H521" s="23" t="e">
        <f>'3.7'!#REF!</f>
        <v>#REF!</v>
      </c>
      <c r="I521" s="23" t="e">
        <f t="shared" si="46"/>
        <v>#REF!</v>
      </c>
      <c r="L521" s="38"/>
      <c r="N521" s="3" t="e">
        <f>#REF!+#REF!</f>
        <v>#REF!</v>
      </c>
      <c r="O521" s="3" t="e">
        <f>#REF!+#REF!</f>
        <v>#REF!</v>
      </c>
      <c r="P521" s="3" t="e">
        <f>#REF!+#REF!</f>
        <v>#REF!</v>
      </c>
      <c r="Q521" s="3" t="e">
        <f>#REF!+#REF!</f>
        <v>#REF!</v>
      </c>
      <c r="R521" s="3" t="e">
        <f>#REF!+#REF!</f>
        <v>#REF!</v>
      </c>
    </row>
    <row r="522" spans="1:18" s="3" customFormat="1">
      <c r="A522" s="37"/>
      <c r="B522" s="41" t="s">
        <v>21</v>
      </c>
      <c r="C522" s="23" t="e">
        <f>'3.8'!#REF!</f>
        <v>#REF!</v>
      </c>
      <c r="D522" s="23" t="e">
        <f>'3.8'!#REF!</f>
        <v>#REF!</v>
      </c>
      <c r="E522" s="23" t="e">
        <f>'3.8'!#REF!</f>
        <v>#REF!</v>
      </c>
      <c r="F522" s="23" t="e">
        <f>'3.8'!#REF!</f>
        <v>#REF!</v>
      </c>
      <c r="G522" s="23" t="e">
        <f>'3.8'!#REF!</f>
        <v>#REF!</v>
      </c>
      <c r="H522" s="23" t="e">
        <f>'3.8'!#REF!</f>
        <v>#REF!</v>
      </c>
      <c r="I522" s="23" t="e">
        <f t="shared" si="46"/>
        <v>#REF!</v>
      </c>
      <c r="L522" s="38"/>
      <c r="N522" s="3" t="e">
        <f>#REF!+#REF!</f>
        <v>#REF!</v>
      </c>
      <c r="O522" s="3" t="e">
        <f>#REF!+#REF!</f>
        <v>#REF!</v>
      </c>
      <c r="P522" s="3" t="e">
        <f>#REF!+#REF!</f>
        <v>#REF!</v>
      </c>
      <c r="Q522" s="3" t="e">
        <f>#REF!+#REF!</f>
        <v>#REF!</v>
      </c>
      <c r="R522" s="3" t="e">
        <f>#REF!+#REF!</f>
        <v>#REF!</v>
      </c>
    </row>
    <row r="523" spans="1:18">
      <c r="A523" s="37"/>
      <c r="B523" s="25" t="s">
        <v>23</v>
      </c>
      <c r="C523" s="20" t="e">
        <f>'3.9'!#REF!</f>
        <v>#REF!</v>
      </c>
      <c r="D523" s="20" t="e">
        <f>'3.9'!#REF!</f>
        <v>#REF!</v>
      </c>
      <c r="E523" s="20" t="e">
        <f>'3.9'!#REF!</f>
        <v>#REF!</v>
      </c>
      <c r="F523" s="20" t="e">
        <f>'3.9'!#REF!</f>
        <v>#REF!</v>
      </c>
      <c r="G523" s="20" t="e">
        <f>'3.9'!#REF!</f>
        <v>#REF!</v>
      </c>
      <c r="H523" s="20" t="e">
        <f>'3.9'!#REF!</f>
        <v>#REF!</v>
      </c>
      <c r="I523" s="20" t="e">
        <f t="shared" si="46"/>
        <v>#REF!</v>
      </c>
      <c r="L523" s="38"/>
      <c r="N523" s="1" t="e">
        <f>#REF!+#REF!</f>
        <v>#REF!</v>
      </c>
      <c r="O523" s="1" t="e">
        <f>#REF!+#REF!</f>
        <v>#REF!</v>
      </c>
      <c r="P523" s="1" t="e">
        <f>#REF!+#REF!</f>
        <v>#REF!</v>
      </c>
      <c r="Q523" s="1" t="e">
        <f>#REF!+#REF!</f>
        <v>#REF!</v>
      </c>
      <c r="R523" s="1" t="e">
        <f>#REF!+#REF!</f>
        <v>#REF!</v>
      </c>
    </row>
    <row r="524" spans="1:18">
      <c r="A524" s="37"/>
      <c r="B524" s="25" t="s">
        <v>24</v>
      </c>
      <c r="C524" s="20" t="e">
        <f>'3.10'!#REF!</f>
        <v>#REF!</v>
      </c>
      <c r="D524" s="20" t="e">
        <f>'3.10'!#REF!</f>
        <v>#REF!</v>
      </c>
      <c r="E524" s="20" t="e">
        <f>'3.10'!#REF!</f>
        <v>#REF!</v>
      </c>
      <c r="F524" s="20" t="e">
        <f>'3.10'!#REF!</f>
        <v>#REF!</v>
      </c>
      <c r="G524" s="20" t="e">
        <f>'3.10'!#REF!</f>
        <v>#REF!</v>
      </c>
      <c r="H524" s="20" t="e">
        <f>'3.10'!#REF!</f>
        <v>#REF!</v>
      </c>
      <c r="I524" s="20" t="e">
        <f t="shared" si="46"/>
        <v>#REF!</v>
      </c>
      <c r="L524" s="38"/>
      <c r="N524" s="1" t="e">
        <f>#REF!+#REF!</f>
        <v>#REF!</v>
      </c>
      <c r="O524" s="1" t="e">
        <f>#REF!+#REF!</f>
        <v>#REF!</v>
      </c>
      <c r="P524" s="1" t="e">
        <f>#REF!+#REF!</f>
        <v>#REF!</v>
      </c>
      <c r="Q524" s="1" t="e">
        <f>#REF!+#REF!</f>
        <v>#REF!</v>
      </c>
      <c r="R524" s="1" t="e">
        <f>#REF!+#REF!</f>
        <v>#REF!</v>
      </c>
    </row>
    <row r="525" spans="1:18">
      <c r="A525" s="37"/>
      <c r="B525" s="25" t="s">
        <v>25</v>
      </c>
      <c r="C525" s="20" t="e">
        <f>'3.11'!#REF!</f>
        <v>#REF!</v>
      </c>
      <c r="D525" s="20" t="e">
        <f>'3.11'!#REF!</f>
        <v>#REF!</v>
      </c>
      <c r="E525" s="20" t="e">
        <f>'3.11'!#REF!</f>
        <v>#REF!</v>
      </c>
      <c r="F525" s="20" t="e">
        <f>'3.11'!#REF!</f>
        <v>#REF!</v>
      </c>
      <c r="G525" s="20" t="e">
        <f>'3.11'!#REF!</f>
        <v>#REF!</v>
      </c>
      <c r="H525" s="20" t="e">
        <f>'3.11'!#REF!</f>
        <v>#REF!</v>
      </c>
      <c r="I525" s="20" t="e">
        <f t="shared" si="46"/>
        <v>#REF!</v>
      </c>
      <c r="L525" s="38"/>
      <c r="N525" s="1" t="e">
        <f>#REF!+#REF!</f>
        <v>#REF!</v>
      </c>
      <c r="O525" s="1" t="e">
        <f>#REF!+#REF!</f>
        <v>#REF!</v>
      </c>
      <c r="P525" s="1" t="e">
        <f>#REF!+#REF!</f>
        <v>#REF!</v>
      </c>
      <c r="Q525" s="1" t="e">
        <f>#REF!+#REF!</f>
        <v>#REF!</v>
      </c>
      <c r="R525" s="1" t="e">
        <f>#REF!+#REF!</f>
        <v>#REF!</v>
      </c>
    </row>
    <row r="526" spans="1:18">
      <c r="A526" s="37"/>
      <c r="B526" s="25" t="s">
        <v>26</v>
      </c>
      <c r="C526" s="20" t="e">
        <f>'3.12'!#REF!</f>
        <v>#REF!</v>
      </c>
      <c r="D526" s="20" t="e">
        <f>'3.12'!#REF!</f>
        <v>#REF!</v>
      </c>
      <c r="E526" s="20" t="e">
        <f>'3.12'!#REF!</f>
        <v>#REF!</v>
      </c>
      <c r="F526" s="20" t="e">
        <f>'3.12'!#REF!</f>
        <v>#REF!</v>
      </c>
      <c r="G526" s="20" t="e">
        <f>'3.12'!#REF!</f>
        <v>#REF!</v>
      </c>
      <c r="H526" s="20" t="e">
        <f>'3.12'!#REF!</f>
        <v>#REF!</v>
      </c>
      <c r="I526" s="20" t="e">
        <f t="shared" si="46"/>
        <v>#REF!</v>
      </c>
      <c r="L526" s="38"/>
      <c r="N526" s="1" t="e">
        <f>#REF!+#REF!</f>
        <v>#REF!</v>
      </c>
      <c r="O526" s="1" t="e">
        <f>#REF!+#REF!</f>
        <v>#REF!</v>
      </c>
      <c r="P526" s="1" t="e">
        <f>#REF!+#REF!</f>
        <v>#REF!</v>
      </c>
      <c r="Q526" s="1" t="e">
        <f>#REF!+#REF!</f>
        <v>#REF!</v>
      </c>
      <c r="R526" s="1" t="e">
        <f>#REF!+#REF!</f>
        <v>#REF!</v>
      </c>
    </row>
    <row r="527" spans="1:18">
      <c r="A527" s="37"/>
      <c r="B527" s="25" t="s">
        <v>27</v>
      </c>
      <c r="C527" s="20" t="e">
        <f>'3.13'!#REF!</f>
        <v>#REF!</v>
      </c>
      <c r="D527" s="20" t="e">
        <f>'3.13'!#REF!</f>
        <v>#REF!</v>
      </c>
      <c r="E527" s="20" t="e">
        <f>'3.13'!#REF!</f>
        <v>#REF!</v>
      </c>
      <c r="F527" s="20" t="e">
        <f>'3.13'!#REF!</f>
        <v>#REF!</v>
      </c>
      <c r="G527" s="20" t="e">
        <f>'3.13'!#REF!</f>
        <v>#REF!</v>
      </c>
      <c r="H527" s="20" t="e">
        <f>'3.13'!#REF!</f>
        <v>#REF!</v>
      </c>
      <c r="I527" s="20" t="e">
        <f t="shared" si="46"/>
        <v>#REF!</v>
      </c>
      <c r="L527" s="38"/>
      <c r="N527" s="1" t="e">
        <f>#REF!+#REF!</f>
        <v>#REF!</v>
      </c>
      <c r="O527" s="1" t="e">
        <f>#REF!+#REF!</f>
        <v>#REF!</v>
      </c>
      <c r="P527" s="1" t="e">
        <f>#REF!+#REF!</f>
        <v>#REF!</v>
      </c>
      <c r="Q527" s="1" t="e">
        <f>#REF!+#REF!</f>
        <v>#REF!</v>
      </c>
      <c r="R527" s="1" t="e">
        <f>#REF!+#REF!</f>
        <v>#REF!</v>
      </c>
    </row>
    <row r="528" spans="1:18">
      <c r="A528" s="37"/>
      <c r="B528" s="25" t="s">
        <v>28</v>
      </c>
      <c r="C528" s="20" t="e">
        <f>'3.14'!#REF!</f>
        <v>#REF!</v>
      </c>
      <c r="D528" s="20" t="e">
        <f>'3.14'!#REF!</f>
        <v>#REF!</v>
      </c>
      <c r="E528" s="20" t="e">
        <f>'3.14'!#REF!</f>
        <v>#REF!</v>
      </c>
      <c r="F528" s="20" t="e">
        <f>'3.14'!#REF!</f>
        <v>#REF!</v>
      </c>
      <c r="G528" s="20" t="e">
        <f>'3.14'!#REF!</f>
        <v>#REF!</v>
      </c>
      <c r="H528" s="20" t="e">
        <f>'3.14'!#REF!</f>
        <v>#REF!</v>
      </c>
      <c r="I528" s="20" t="e">
        <f t="shared" si="46"/>
        <v>#REF!</v>
      </c>
      <c r="L528" s="38"/>
      <c r="N528" s="1" t="e">
        <f>#REF!+#REF!</f>
        <v>#REF!</v>
      </c>
      <c r="O528" s="1" t="e">
        <f>#REF!+#REF!</f>
        <v>#REF!</v>
      </c>
      <c r="P528" s="1" t="e">
        <f>#REF!+#REF!</f>
        <v>#REF!</v>
      </c>
      <c r="Q528" s="1" t="e">
        <f>#REF!+#REF!</f>
        <v>#REF!</v>
      </c>
      <c r="R528" s="1" t="e">
        <f>#REF!+#REF!</f>
        <v>#REF!</v>
      </c>
    </row>
    <row r="529" spans="1:18">
      <c r="A529" s="37"/>
      <c r="B529" s="25" t="s">
        <v>29</v>
      </c>
      <c r="C529" s="20" t="e">
        <f>'3.15'!#REF!</f>
        <v>#REF!</v>
      </c>
      <c r="D529" s="20" t="e">
        <f>'3.15'!#REF!</f>
        <v>#REF!</v>
      </c>
      <c r="E529" s="20" t="e">
        <f>'3.15'!#REF!</f>
        <v>#REF!</v>
      </c>
      <c r="F529" s="20" t="e">
        <f>'3.15'!#REF!</f>
        <v>#REF!</v>
      </c>
      <c r="G529" s="20" t="e">
        <f>'3.15'!#REF!</f>
        <v>#REF!</v>
      </c>
      <c r="H529" s="20" t="e">
        <f>'3.15'!#REF!</f>
        <v>#REF!</v>
      </c>
      <c r="I529" s="20" t="e">
        <f t="shared" si="46"/>
        <v>#REF!</v>
      </c>
      <c r="L529" s="38"/>
      <c r="N529" s="1" t="e">
        <f>#REF!+#REF!</f>
        <v>#REF!</v>
      </c>
      <c r="O529" s="1" t="e">
        <f>#REF!+#REF!</f>
        <v>#REF!</v>
      </c>
      <c r="P529" s="1" t="e">
        <f>#REF!+#REF!</f>
        <v>#REF!</v>
      </c>
      <c r="Q529" s="1" t="e">
        <f>#REF!+#REF!</f>
        <v>#REF!</v>
      </c>
      <c r="R529" s="1" t="e">
        <f>#REF!+#REF!</f>
        <v>#REF!</v>
      </c>
    </row>
    <row r="530" spans="1:18">
      <c r="A530" s="37"/>
      <c r="B530" s="25" t="s">
        <v>30</v>
      </c>
      <c r="C530" s="20" t="e">
        <f>'3.16'!#REF!</f>
        <v>#REF!</v>
      </c>
      <c r="D530" s="20" t="e">
        <f>'3.16'!#REF!</f>
        <v>#REF!</v>
      </c>
      <c r="E530" s="20" t="e">
        <f>'3.16'!#REF!</f>
        <v>#REF!</v>
      </c>
      <c r="F530" s="20" t="e">
        <f>'3.16'!#REF!</f>
        <v>#REF!</v>
      </c>
      <c r="G530" s="20" t="e">
        <f>'3.16'!#REF!</f>
        <v>#REF!</v>
      </c>
      <c r="H530" s="20" t="e">
        <f>'3.16'!#REF!</f>
        <v>#REF!</v>
      </c>
      <c r="I530" s="20" t="e">
        <f t="shared" si="46"/>
        <v>#REF!</v>
      </c>
      <c r="L530" s="38"/>
      <c r="N530" s="1" t="e">
        <f>#REF!+#REF!</f>
        <v>#REF!</v>
      </c>
      <c r="O530" s="1" t="e">
        <f>#REF!+#REF!</f>
        <v>#REF!</v>
      </c>
      <c r="P530" s="1" t="e">
        <f>#REF!+#REF!</f>
        <v>#REF!</v>
      </c>
      <c r="Q530" s="1" t="e">
        <f>#REF!+#REF!</f>
        <v>#REF!</v>
      </c>
      <c r="R530" s="1" t="e">
        <f>#REF!+#REF!</f>
        <v>#REF!</v>
      </c>
    </row>
    <row r="531" spans="1:18">
      <c r="A531" s="37"/>
      <c r="B531" s="25"/>
      <c r="C531" s="21"/>
      <c r="D531" s="21"/>
      <c r="E531" s="21"/>
      <c r="F531" s="21"/>
      <c r="G531" s="21"/>
      <c r="H531" s="21"/>
      <c r="I531" s="21"/>
      <c r="L531" s="38"/>
    </row>
    <row r="532" spans="1:18">
      <c r="A532" s="37"/>
      <c r="B532" s="26" t="s">
        <v>31</v>
      </c>
      <c r="C532" s="21" t="e">
        <f t="shared" ref="C532:I532" si="47">SUM(C515:C531)</f>
        <v>#REF!</v>
      </c>
      <c r="D532" s="21" t="e">
        <f t="shared" si="47"/>
        <v>#REF!</v>
      </c>
      <c r="E532" s="21" t="e">
        <f t="shared" si="47"/>
        <v>#REF!</v>
      </c>
      <c r="F532" s="21" t="e">
        <f t="shared" si="47"/>
        <v>#REF!</v>
      </c>
      <c r="G532" s="21" t="e">
        <f t="shared" si="47"/>
        <v>#REF!</v>
      </c>
      <c r="H532" s="21" t="e">
        <f t="shared" si="47"/>
        <v>#REF!</v>
      </c>
      <c r="I532" s="21" t="e">
        <f t="shared" si="47"/>
        <v>#REF!</v>
      </c>
      <c r="L532" s="47" t="e">
        <f>((I551-I532)/I532)*100</f>
        <v>#REF!</v>
      </c>
      <c r="N532" s="21" t="e">
        <f>SUM(N515:N531)</f>
        <v>#REF!</v>
      </c>
      <c r="O532" s="21" t="e">
        <f>SUM(O515:O531)</f>
        <v>#REF!</v>
      </c>
      <c r="P532" s="21" t="e">
        <f>SUM(P515:P531)</f>
        <v>#REF!</v>
      </c>
      <c r="Q532" s="21" t="e">
        <f>SUM(Q515:Q531)</f>
        <v>#REF!</v>
      </c>
      <c r="R532" s="21" t="e">
        <f>SUM(R515:R531)</f>
        <v>#REF!</v>
      </c>
    </row>
    <row r="533" spans="1:18">
      <c r="A533" s="37"/>
      <c r="B533" s="43"/>
      <c r="C533" s="21"/>
      <c r="D533" s="21"/>
      <c r="E533" s="21"/>
      <c r="F533" s="21"/>
      <c r="G533" s="21"/>
      <c r="H533" s="21"/>
      <c r="I533" s="21"/>
      <c r="N533" s="1" t="e">
        <f>C532-N532</f>
        <v>#REF!</v>
      </c>
      <c r="O533" s="1" t="e">
        <f>D532-O532</f>
        <v>#REF!</v>
      </c>
      <c r="P533" s="1" t="e">
        <f>E532-P532</f>
        <v>#REF!</v>
      </c>
      <c r="Q533" s="1" t="e">
        <f>F532-Q532</f>
        <v>#REF!</v>
      </c>
      <c r="R533" s="1" t="e">
        <f>G532-R532</f>
        <v>#REF!</v>
      </c>
    </row>
    <row r="534" spans="1:18">
      <c r="A534" s="36" t="s">
        <v>159</v>
      </c>
      <c r="B534" s="25" t="s">
        <v>145</v>
      </c>
      <c r="C534" s="20">
        <v>22</v>
      </c>
      <c r="D534" s="20">
        <v>0</v>
      </c>
      <c r="E534" s="20">
        <v>0</v>
      </c>
      <c r="F534" s="20">
        <v>0</v>
      </c>
      <c r="G534" s="20">
        <v>0</v>
      </c>
      <c r="H534" s="20">
        <v>0</v>
      </c>
      <c r="I534" s="20">
        <v>22</v>
      </c>
    </row>
    <row r="535" spans="1:18">
      <c r="A535" s="18"/>
      <c r="B535" s="25" t="s">
        <v>146</v>
      </c>
      <c r="C535" s="20">
        <v>0</v>
      </c>
      <c r="D535" s="20">
        <v>0</v>
      </c>
      <c r="E535" s="20">
        <v>0</v>
      </c>
      <c r="F535" s="20">
        <v>0</v>
      </c>
      <c r="G535" s="20">
        <v>0</v>
      </c>
      <c r="H535" s="20">
        <v>0</v>
      </c>
      <c r="I535" s="20">
        <v>0</v>
      </c>
    </row>
    <row r="536" spans="1:18">
      <c r="A536" s="18"/>
      <c r="B536" s="25" t="s">
        <v>147</v>
      </c>
      <c r="C536" s="20">
        <v>0</v>
      </c>
      <c r="D536" s="20">
        <v>0</v>
      </c>
      <c r="E536" s="20">
        <v>0</v>
      </c>
      <c r="F536" s="20">
        <v>0</v>
      </c>
      <c r="G536" s="20">
        <v>0</v>
      </c>
      <c r="H536" s="20">
        <v>0</v>
      </c>
      <c r="I536" s="20">
        <v>0</v>
      </c>
    </row>
    <row r="537" spans="1:18">
      <c r="A537" s="18"/>
      <c r="B537" s="25" t="s">
        <v>18</v>
      </c>
      <c r="C537" s="20">
        <v>22</v>
      </c>
      <c r="D537" s="20">
        <v>52</v>
      </c>
      <c r="E537" s="20">
        <v>45</v>
      </c>
      <c r="F537" s="20">
        <v>0</v>
      </c>
      <c r="G537" s="20">
        <v>0</v>
      </c>
      <c r="H537" s="20">
        <v>0</v>
      </c>
      <c r="I537" s="20">
        <v>119</v>
      </c>
    </row>
    <row r="538" spans="1:18">
      <c r="A538" s="18"/>
      <c r="B538" s="25" t="s">
        <v>19</v>
      </c>
      <c r="C538" s="20">
        <v>0</v>
      </c>
      <c r="D538" s="20">
        <v>0</v>
      </c>
      <c r="E538" s="20">
        <v>2</v>
      </c>
      <c r="F538" s="20">
        <v>0</v>
      </c>
      <c r="G538" s="20">
        <v>0</v>
      </c>
      <c r="H538" s="20">
        <v>0</v>
      </c>
      <c r="I538" s="20">
        <v>2</v>
      </c>
    </row>
    <row r="539" spans="1:18">
      <c r="A539" s="18"/>
      <c r="B539" s="25" t="s">
        <v>20</v>
      </c>
      <c r="C539" s="20">
        <v>14</v>
      </c>
      <c r="D539" s="20">
        <v>6</v>
      </c>
      <c r="E539" s="20">
        <v>1</v>
      </c>
      <c r="F539" s="20">
        <v>0</v>
      </c>
      <c r="G539" s="20">
        <v>0</v>
      </c>
      <c r="H539" s="20">
        <v>0</v>
      </c>
      <c r="I539" s="20">
        <v>21</v>
      </c>
    </row>
    <row r="540" spans="1:18" s="3" customFormat="1">
      <c r="A540" s="19"/>
      <c r="B540" s="41" t="s">
        <v>22</v>
      </c>
      <c r="C540" s="23">
        <v>0</v>
      </c>
      <c r="D540" s="23">
        <v>8</v>
      </c>
      <c r="E540" s="23">
        <v>0</v>
      </c>
      <c r="F540" s="23">
        <v>0</v>
      </c>
      <c r="G540" s="23">
        <v>0</v>
      </c>
      <c r="H540" s="23">
        <v>0</v>
      </c>
      <c r="I540" s="23">
        <v>8</v>
      </c>
      <c r="L540" s="38"/>
    </row>
    <row r="541" spans="1:18" s="3" customFormat="1">
      <c r="A541" s="19"/>
      <c r="B541" s="41" t="s">
        <v>21</v>
      </c>
      <c r="C541" s="23">
        <v>0</v>
      </c>
      <c r="D541" s="23">
        <v>0</v>
      </c>
      <c r="E541" s="23">
        <v>0</v>
      </c>
      <c r="F541" s="23">
        <v>0</v>
      </c>
      <c r="G541" s="23">
        <v>0</v>
      </c>
      <c r="H541" s="23">
        <v>0</v>
      </c>
      <c r="I541" s="23">
        <v>0</v>
      </c>
      <c r="L541" s="38"/>
    </row>
    <row r="542" spans="1:18">
      <c r="A542" s="18"/>
      <c r="B542" s="25" t="s">
        <v>23</v>
      </c>
      <c r="C542" s="20">
        <v>0</v>
      </c>
      <c r="D542" s="20">
        <v>0</v>
      </c>
      <c r="E542" s="20">
        <v>0</v>
      </c>
      <c r="F542" s="20">
        <v>0</v>
      </c>
      <c r="G542" s="20">
        <v>0</v>
      </c>
      <c r="H542" s="20">
        <v>0</v>
      </c>
      <c r="I542" s="20">
        <v>0</v>
      </c>
    </row>
    <row r="543" spans="1:18">
      <c r="A543" s="18"/>
      <c r="B543" s="25" t="s">
        <v>24</v>
      </c>
      <c r="C543" s="20">
        <v>0</v>
      </c>
      <c r="D543" s="20">
        <v>0</v>
      </c>
      <c r="E543" s="20">
        <v>0</v>
      </c>
      <c r="F543" s="20">
        <v>0</v>
      </c>
      <c r="G543" s="20">
        <v>0</v>
      </c>
      <c r="H543" s="20">
        <v>0</v>
      </c>
      <c r="I543" s="20">
        <v>0</v>
      </c>
    </row>
    <row r="544" spans="1:18">
      <c r="A544" s="18"/>
      <c r="B544" s="25" t="s">
        <v>25</v>
      </c>
      <c r="C544" s="20">
        <v>26</v>
      </c>
      <c r="D544" s="20">
        <v>0</v>
      </c>
      <c r="E544" s="20">
        <v>2</v>
      </c>
      <c r="F544" s="20">
        <v>0</v>
      </c>
      <c r="G544" s="20">
        <v>0</v>
      </c>
      <c r="H544" s="20">
        <v>0</v>
      </c>
      <c r="I544" s="20">
        <v>28</v>
      </c>
    </row>
    <row r="545" spans="1:9">
      <c r="A545" s="18"/>
      <c r="B545" s="25" t="s">
        <v>26</v>
      </c>
      <c r="C545" s="20">
        <v>0</v>
      </c>
      <c r="D545" s="20">
        <v>0</v>
      </c>
      <c r="E545" s="20">
        <v>0</v>
      </c>
      <c r="F545" s="20">
        <v>0</v>
      </c>
      <c r="G545" s="20">
        <v>0</v>
      </c>
      <c r="H545" s="20">
        <v>0</v>
      </c>
      <c r="I545" s="20">
        <v>0</v>
      </c>
    </row>
    <row r="546" spans="1:9">
      <c r="A546" s="18"/>
      <c r="B546" s="25" t="s">
        <v>27</v>
      </c>
      <c r="C546" s="20">
        <v>0</v>
      </c>
      <c r="D546" s="20">
        <v>0</v>
      </c>
      <c r="E546" s="20">
        <v>0</v>
      </c>
      <c r="F546" s="20">
        <v>0</v>
      </c>
      <c r="G546" s="20">
        <v>0</v>
      </c>
      <c r="H546" s="20">
        <v>0</v>
      </c>
      <c r="I546" s="20">
        <v>0</v>
      </c>
    </row>
    <row r="547" spans="1:9">
      <c r="A547" s="18"/>
      <c r="B547" s="25" t="s">
        <v>28</v>
      </c>
      <c r="C547" s="20">
        <v>0</v>
      </c>
      <c r="D547" s="20">
        <v>0</v>
      </c>
      <c r="E547" s="20">
        <v>0</v>
      </c>
      <c r="F547" s="20">
        <v>0</v>
      </c>
      <c r="G547" s="20">
        <v>0</v>
      </c>
      <c r="H547" s="20">
        <v>0</v>
      </c>
      <c r="I547" s="20">
        <v>0</v>
      </c>
    </row>
    <row r="548" spans="1:9">
      <c r="A548" s="18"/>
      <c r="B548" s="25" t="s">
        <v>29</v>
      </c>
      <c r="C548" s="20">
        <v>0</v>
      </c>
      <c r="D548" s="20">
        <v>0</v>
      </c>
      <c r="E548" s="20">
        <v>0</v>
      </c>
      <c r="F548" s="20">
        <v>0</v>
      </c>
      <c r="G548" s="20">
        <v>0</v>
      </c>
      <c r="H548" s="20">
        <v>0</v>
      </c>
      <c r="I548" s="20">
        <v>0</v>
      </c>
    </row>
    <row r="549" spans="1:9">
      <c r="A549" s="18"/>
      <c r="B549" s="25" t="s">
        <v>30</v>
      </c>
      <c r="C549" s="20">
        <v>0</v>
      </c>
      <c r="D549" s="20">
        <v>20</v>
      </c>
      <c r="E549" s="20">
        <v>4</v>
      </c>
      <c r="F549" s="20">
        <v>0</v>
      </c>
      <c r="G549" s="20">
        <v>0</v>
      </c>
      <c r="H549" s="20">
        <v>0</v>
      </c>
      <c r="I549" s="20">
        <v>24</v>
      </c>
    </row>
    <row r="550" spans="1:9">
      <c r="A550" s="18"/>
      <c r="B550" s="25"/>
      <c r="C550" s="20"/>
      <c r="D550" s="20"/>
      <c r="E550" s="20"/>
      <c r="F550" s="20"/>
      <c r="G550" s="20"/>
      <c r="H550" s="20"/>
      <c r="I550" s="20"/>
    </row>
    <row r="551" spans="1:9">
      <c r="A551" s="19"/>
      <c r="B551" s="26" t="s">
        <v>31</v>
      </c>
      <c r="C551" s="21">
        <v>84</v>
      </c>
      <c r="D551" s="21">
        <v>86</v>
      </c>
      <c r="E551" s="21">
        <v>54</v>
      </c>
      <c r="F551" s="21">
        <v>0</v>
      </c>
      <c r="G551" s="21">
        <v>0</v>
      </c>
      <c r="H551" s="21">
        <v>0</v>
      </c>
      <c r="I551" s="21">
        <v>224</v>
      </c>
    </row>
    <row r="553" spans="1:9">
      <c r="A553" s="50" t="s">
        <v>163</v>
      </c>
      <c r="B553" s="51" t="s">
        <v>145</v>
      </c>
      <c r="C553" s="55" t="e">
        <f>'3.1'!#REF!</f>
        <v>#REF!</v>
      </c>
      <c r="D553" s="55" t="e">
        <f>'3.1'!#REF!</f>
        <v>#REF!</v>
      </c>
      <c r="E553" s="55" t="e">
        <f>'3.1'!#REF!</f>
        <v>#REF!</v>
      </c>
      <c r="F553" s="55" t="e">
        <f>'3.1'!#REF!</f>
        <v>#REF!</v>
      </c>
      <c r="G553" s="55" t="e">
        <f>'3.1'!#REF!</f>
        <v>#REF!</v>
      </c>
      <c r="H553" s="55" t="e">
        <f>'3.1'!#REF!</f>
        <v>#REF!</v>
      </c>
      <c r="I553" s="55" t="e">
        <f>'3.1'!#REF!</f>
        <v>#REF!</v>
      </c>
    </row>
    <row r="554" spans="1:9">
      <c r="A554" s="52"/>
      <c r="B554" s="51" t="s">
        <v>146</v>
      </c>
      <c r="C554" s="55" t="e">
        <f>'3.2'!#REF!</f>
        <v>#REF!</v>
      </c>
      <c r="D554" s="55" t="e">
        <f>'3.2'!#REF!</f>
        <v>#REF!</v>
      </c>
      <c r="E554" s="55" t="e">
        <f>'3.2'!#REF!</f>
        <v>#REF!</v>
      </c>
      <c r="F554" s="55" t="e">
        <f>'3.2'!#REF!</f>
        <v>#REF!</v>
      </c>
      <c r="G554" s="55" t="e">
        <f>'3.2'!#REF!</f>
        <v>#REF!</v>
      </c>
      <c r="H554" s="55" t="e">
        <f>'3.2'!#REF!</f>
        <v>#REF!</v>
      </c>
      <c r="I554" s="55" t="e">
        <f>'3.2'!#REF!</f>
        <v>#REF!</v>
      </c>
    </row>
    <row r="555" spans="1:9">
      <c r="A555" s="52"/>
      <c r="B555" s="51" t="s">
        <v>147</v>
      </c>
      <c r="C555" s="55" t="e">
        <f>'3.3'!#REF!</f>
        <v>#REF!</v>
      </c>
      <c r="D555" s="55" t="e">
        <f>'3.3'!#REF!</f>
        <v>#REF!</v>
      </c>
      <c r="E555" s="55" t="e">
        <f>'3.3'!#REF!</f>
        <v>#REF!</v>
      </c>
      <c r="F555" s="55" t="e">
        <f>'3.3'!#REF!</f>
        <v>#REF!</v>
      </c>
      <c r="G555" s="55" t="e">
        <f>'3.3'!#REF!</f>
        <v>#REF!</v>
      </c>
      <c r="H555" s="55" t="e">
        <f>'3.3'!#REF!</f>
        <v>#REF!</v>
      </c>
      <c r="I555" s="55" t="e">
        <f>'3.3'!#REF!</f>
        <v>#REF!</v>
      </c>
    </row>
    <row r="556" spans="1:9">
      <c r="A556" s="52"/>
      <c r="B556" s="51" t="s">
        <v>18</v>
      </c>
      <c r="C556" s="55" t="e">
        <f>'3.4'!#REF!</f>
        <v>#REF!</v>
      </c>
      <c r="D556" s="55" t="e">
        <f>'3.4'!#REF!</f>
        <v>#REF!</v>
      </c>
      <c r="E556" s="55" t="e">
        <f>'3.4'!#REF!</f>
        <v>#REF!</v>
      </c>
      <c r="F556" s="55" t="e">
        <f>'3.4'!#REF!</f>
        <v>#REF!</v>
      </c>
      <c r="G556" s="55" t="e">
        <f>'3.4'!#REF!</f>
        <v>#REF!</v>
      </c>
      <c r="H556" s="55" t="e">
        <f>'3.4'!#REF!</f>
        <v>#REF!</v>
      </c>
      <c r="I556" s="55" t="e">
        <f>'3.4'!#REF!</f>
        <v>#REF!</v>
      </c>
    </row>
    <row r="557" spans="1:9">
      <c r="A557" s="52"/>
      <c r="B557" s="51" t="s">
        <v>19</v>
      </c>
      <c r="C557" s="55" t="e">
        <f>'3.5'!#REF!</f>
        <v>#REF!</v>
      </c>
      <c r="D557" s="55" t="e">
        <f>'3.5'!#REF!</f>
        <v>#REF!</v>
      </c>
      <c r="E557" s="55" t="e">
        <f>'3.5'!#REF!</f>
        <v>#REF!</v>
      </c>
      <c r="F557" s="55" t="e">
        <f>'3.5'!#REF!</f>
        <v>#REF!</v>
      </c>
      <c r="G557" s="55" t="e">
        <f>'3.5'!#REF!</f>
        <v>#REF!</v>
      </c>
      <c r="H557" s="55" t="e">
        <f>'3.5'!#REF!</f>
        <v>#REF!</v>
      </c>
      <c r="I557" s="55" t="e">
        <f>'3.5'!#REF!</f>
        <v>#REF!</v>
      </c>
    </row>
    <row r="558" spans="1:9">
      <c r="A558" s="52"/>
      <c r="B558" s="51" t="s">
        <v>20</v>
      </c>
      <c r="C558" s="55" t="e">
        <f>'3.6'!#REF!</f>
        <v>#REF!</v>
      </c>
      <c r="D558" s="55" t="e">
        <f>'3.6'!#REF!</f>
        <v>#REF!</v>
      </c>
      <c r="E558" s="55" t="e">
        <f>'3.6'!#REF!</f>
        <v>#REF!</v>
      </c>
      <c r="F558" s="55" t="e">
        <f>'3.6'!#REF!</f>
        <v>#REF!</v>
      </c>
      <c r="G558" s="55" t="e">
        <f>'3.6'!#REF!</f>
        <v>#REF!</v>
      </c>
      <c r="H558" s="55" t="e">
        <f>'3.6'!#REF!</f>
        <v>#REF!</v>
      </c>
      <c r="I558" s="55" t="e">
        <f>'3.6'!#REF!</f>
        <v>#REF!</v>
      </c>
    </row>
    <row r="559" spans="1:9">
      <c r="A559" s="52"/>
      <c r="B559" s="51" t="s">
        <v>22</v>
      </c>
      <c r="C559" s="55" t="e">
        <f>'3.7'!#REF!</f>
        <v>#REF!</v>
      </c>
      <c r="D559" s="55" t="e">
        <f>'3.7'!#REF!</f>
        <v>#REF!</v>
      </c>
      <c r="E559" s="55" t="e">
        <f>'3.7'!#REF!</f>
        <v>#REF!</v>
      </c>
      <c r="F559" s="55" t="e">
        <f>'3.7'!#REF!</f>
        <v>#REF!</v>
      </c>
      <c r="G559" s="55" t="e">
        <f>'3.7'!#REF!</f>
        <v>#REF!</v>
      </c>
      <c r="H559" s="55" t="e">
        <f>'3.7'!#REF!</f>
        <v>#REF!</v>
      </c>
      <c r="I559" s="55" t="e">
        <f>'3.7'!#REF!</f>
        <v>#REF!</v>
      </c>
    </row>
    <row r="560" spans="1:9">
      <c r="A560" s="52"/>
      <c r="B560" s="51" t="s">
        <v>21</v>
      </c>
      <c r="C560" s="55" t="e">
        <f>'3.8'!#REF!</f>
        <v>#REF!</v>
      </c>
      <c r="D560" s="55" t="e">
        <f>'3.8'!#REF!</f>
        <v>#REF!</v>
      </c>
      <c r="E560" s="55" t="e">
        <f>'3.8'!#REF!</f>
        <v>#REF!</v>
      </c>
      <c r="F560" s="55" t="e">
        <f>'3.8'!#REF!</f>
        <v>#REF!</v>
      </c>
      <c r="G560" s="55" t="e">
        <f>'3.8'!#REF!</f>
        <v>#REF!</v>
      </c>
      <c r="H560" s="55" t="e">
        <f>'3.8'!#REF!</f>
        <v>#REF!</v>
      </c>
      <c r="I560" s="55" t="e">
        <f>'3.8'!#REF!</f>
        <v>#REF!</v>
      </c>
    </row>
    <row r="561" spans="1:9">
      <c r="A561" s="52"/>
      <c r="B561" s="51" t="s">
        <v>23</v>
      </c>
      <c r="C561" s="55" t="e">
        <f>'3.9'!#REF!</f>
        <v>#REF!</v>
      </c>
      <c r="D561" s="55" t="e">
        <f>'3.9'!#REF!</f>
        <v>#REF!</v>
      </c>
      <c r="E561" s="55" t="e">
        <f>'3.9'!#REF!</f>
        <v>#REF!</v>
      </c>
      <c r="F561" s="55" t="e">
        <f>'3.9'!#REF!</f>
        <v>#REF!</v>
      </c>
      <c r="G561" s="55" t="e">
        <f>'3.9'!#REF!</f>
        <v>#REF!</v>
      </c>
      <c r="H561" s="55" t="e">
        <f>'3.9'!#REF!</f>
        <v>#REF!</v>
      </c>
      <c r="I561" s="55" t="e">
        <f>'3.9'!#REF!</f>
        <v>#REF!</v>
      </c>
    </row>
    <row r="562" spans="1:9">
      <c r="A562" s="52"/>
      <c r="B562" s="51" t="s">
        <v>24</v>
      </c>
      <c r="C562" s="55" t="e">
        <f>'3.10'!#REF!</f>
        <v>#REF!</v>
      </c>
      <c r="D562" s="55" t="e">
        <f>'3.10'!#REF!</f>
        <v>#REF!</v>
      </c>
      <c r="E562" s="55" t="e">
        <f>'3.10'!#REF!</f>
        <v>#REF!</v>
      </c>
      <c r="F562" s="55" t="e">
        <f>'3.10'!#REF!</f>
        <v>#REF!</v>
      </c>
      <c r="G562" s="55" t="e">
        <f>'3.10'!#REF!</f>
        <v>#REF!</v>
      </c>
      <c r="H562" s="55" t="e">
        <f>'3.10'!#REF!</f>
        <v>#REF!</v>
      </c>
      <c r="I562" s="55" t="e">
        <f>'3.10'!#REF!</f>
        <v>#REF!</v>
      </c>
    </row>
    <row r="563" spans="1:9">
      <c r="A563" s="52"/>
      <c r="B563" s="51" t="s">
        <v>25</v>
      </c>
      <c r="C563" s="55" t="e">
        <f>'3.11'!#REF!</f>
        <v>#REF!</v>
      </c>
      <c r="D563" s="55" t="e">
        <f>'3.11'!#REF!</f>
        <v>#REF!</v>
      </c>
      <c r="E563" s="55" t="e">
        <f>'3.11'!#REF!</f>
        <v>#REF!</v>
      </c>
      <c r="F563" s="55" t="e">
        <f>'3.11'!#REF!</f>
        <v>#REF!</v>
      </c>
      <c r="G563" s="55" t="e">
        <f>'3.11'!#REF!</f>
        <v>#REF!</v>
      </c>
      <c r="H563" s="55" t="e">
        <f>'3.11'!#REF!</f>
        <v>#REF!</v>
      </c>
      <c r="I563" s="55" t="e">
        <f>'3.11'!#REF!</f>
        <v>#REF!</v>
      </c>
    </row>
    <row r="564" spans="1:9">
      <c r="A564" s="52"/>
      <c r="B564" s="51" t="s">
        <v>26</v>
      </c>
      <c r="C564" s="55" t="e">
        <f>'3.12'!#REF!</f>
        <v>#REF!</v>
      </c>
      <c r="D564" s="55" t="e">
        <f>'3.12'!#REF!</f>
        <v>#REF!</v>
      </c>
      <c r="E564" s="55" t="e">
        <f>'3.12'!#REF!</f>
        <v>#REF!</v>
      </c>
      <c r="F564" s="55" t="e">
        <f>'3.12'!#REF!</f>
        <v>#REF!</v>
      </c>
      <c r="G564" s="55" t="e">
        <f>'3.12'!#REF!</f>
        <v>#REF!</v>
      </c>
      <c r="H564" s="55" t="e">
        <f>'3.12'!#REF!</f>
        <v>#REF!</v>
      </c>
      <c r="I564" s="55" t="e">
        <f>'3.12'!#REF!</f>
        <v>#REF!</v>
      </c>
    </row>
    <row r="565" spans="1:9">
      <c r="A565" s="52"/>
      <c r="B565" s="51" t="s">
        <v>27</v>
      </c>
      <c r="C565" s="55" t="e">
        <f>'3.13'!#REF!</f>
        <v>#REF!</v>
      </c>
      <c r="D565" s="55" t="e">
        <f>'3.13'!#REF!</f>
        <v>#REF!</v>
      </c>
      <c r="E565" s="55" t="e">
        <f>'3.13'!#REF!</f>
        <v>#REF!</v>
      </c>
      <c r="F565" s="55" t="e">
        <f>'3.13'!#REF!</f>
        <v>#REF!</v>
      </c>
      <c r="G565" s="55" t="e">
        <f>'3.13'!#REF!</f>
        <v>#REF!</v>
      </c>
      <c r="H565" s="55" t="e">
        <f>'3.13'!#REF!</f>
        <v>#REF!</v>
      </c>
      <c r="I565" s="55" t="e">
        <f>'3.13'!#REF!</f>
        <v>#REF!</v>
      </c>
    </row>
    <row r="566" spans="1:9">
      <c r="A566" s="52"/>
      <c r="B566" s="51" t="s">
        <v>28</v>
      </c>
      <c r="C566" s="55" t="e">
        <f>'3.14'!#REF!</f>
        <v>#REF!</v>
      </c>
      <c r="D566" s="55" t="e">
        <f>'3.14'!#REF!</f>
        <v>#REF!</v>
      </c>
      <c r="E566" s="55" t="e">
        <f>'3.14'!#REF!</f>
        <v>#REF!</v>
      </c>
      <c r="F566" s="55" t="e">
        <f>'3.14'!#REF!</f>
        <v>#REF!</v>
      </c>
      <c r="G566" s="55" t="e">
        <f>'3.14'!#REF!</f>
        <v>#REF!</v>
      </c>
      <c r="H566" s="55" t="e">
        <f>'3.14'!#REF!</f>
        <v>#REF!</v>
      </c>
      <c r="I566" s="55" t="e">
        <f>'3.14'!#REF!</f>
        <v>#REF!</v>
      </c>
    </row>
    <row r="567" spans="1:9">
      <c r="A567" s="52"/>
      <c r="B567" s="51" t="s">
        <v>29</v>
      </c>
      <c r="C567" s="55" t="e">
        <f>'3.15'!#REF!</f>
        <v>#REF!</v>
      </c>
      <c r="D567" s="55" t="e">
        <f>'3.15'!#REF!</f>
        <v>#REF!</v>
      </c>
      <c r="E567" s="55" t="e">
        <f>'3.15'!#REF!</f>
        <v>#REF!</v>
      </c>
      <c r="F567" s="55" t="e">
        <f>'3.15'!#REF!</f>
        <v>#REF!</v>
      </c>
      <c r="G567" s="55" t="e">
        <f>'3.15'!#REF!</f>
        <v>#REF!</v>
      </c>
      <c r="H567" s="55" t="e">
        <f>'3.15'!#REF!</f>
        <v>#REF!</v>
      </c>
      <c r="I567" s="55" t="e">
        <f>'3.15'!#REF!</f>
        <v>#REF!</v>
      </c>
    </row>
    <row r="568" spans="1:9">
      <c r="A568" s="52"/>
      <c r="B568" s="51" t="s">
        <v>30</v>
      </c>
      <c r="C568" s="55" t="e">
        <f>'3.16'!#REF!</f>
        <v>#REF!</v>
      </c>
      <c r="D568" s="55" t="e">
        <f>'3.16'!#REF!</f>
        <v>#REF!</v>
      </c>
      <c r="E568" s="55" t="e">
        <f>'3.16'!#REF!</f>
        <v>#REF!</v>
      </c>
      <c r="F568" s="55" t="e">
        <f>'3.16'!#REF!</f>
        <v>#REF!</v>
      </c>
      <c r="G568" s="55" t="e">
        <f>'3.16'!#REF!</f>
        <v>#REF!</v>
      </c>
      <c r="H568" s="55" t="e">
        <f>'3.16'!#REF!</f>
        <v>#REF!</v>
      </c>
      <c r="I568" s="55" t="e">
        <f>'3.16'!#REF!</f>
        <v>#REF!</v>
      </c>
    </row>
    <row r="569" spans="1:9">
      <c r="A569" s="52"/>
      <c r="B569" s="51"/>
      <c r="C569" s="49"/>
      <c r="D569" s="49"/>
      <c r="E569" s="49"/>
      <c r="F569" s="49"/>
      <c r="G569" s="49"/>
      <c r="H569" s="49"/>
      <c r="I569" s="49"/>
    </row>
    <row r="570" spans="1:9">
      <c r="A570" s="52"/>
      <c r="B570" s="53" t="s">
        <v>31</v>
      </c>
      <c r="C570" s="49" t="e">
        <f>SUM(C553:C569)</f>
        <v>#REF!</v>
      </c>
      <c r="D570" s="49" t="e">
        <f t="shared" ref="D570:I570" si="48">SUM(D553:D569)</f>
        <v>#REF!</v>
      </c>
      <c r="E570" s="49" t="e">
        <f t="shared" si="48"/>
        <v>#REF!</v>
      </c>
      <c r="F570" s="49" t="e">
        <f t="shared" si="48"/>
        <v>#REF!</v>
      </c>
      <c r="G570" s="49" t="e">
        <f t="shared" si="48"/>
        <v>#REF!</v>
      </c>
      <c r="H570" s="49" t="e">
        <f t="shared" si="48"/>
        <v>#REF!</v>
      </c>
      <c r="I570" s="49" t="e">
        <f t="shared" si="48"/>
        <v>#REF!</v>
      </c>
    </row>
    <row r="571" spans="1:9">
      <c r="A571" s="37"/>
      <c r="B571" s="26"/>
      <c r="C571" s="21"/>
      <c r="D571" s="21"/>
      <c r="E571" s="21"/>
      <c r="F571" s="21"/>
      <c r="G571" s="21"/>
      <c r="H571" s="21"/>
      <c r="I571" s="21"/>
    </row>
    <row r="572" spans="1:9">
      <c r="A572" s="50" t="s">
        <v>164</v>
      </c>
      <c r="B572" s="51" t="s">
        <v>145</v>
      </c>
      <c r="C572" s="55">
        <v>0</v>
      </c>
      <c r="D572" s="55">
        <v>0</v>
      </c>
      <c r="E572" s="55">
        <v>0</v>
      </c>
      <c r="F572" s="55">
        <v>0</v>
      </c>
      <c r="G572" s="55">
        <v>0</v>
      </c>
      <c r="H572" s="55">
        <v>0</v>
      </c>
      <c r="I572" s="55">
        <v>0</v>
      </c>
    </row>
    <row r="573" spans="1:9">
      <c r="A573" s="54"/>
      <c r="B573" s="51" t="s">
        <v>146</v>
      </c>
      <c r="C573" s="55">
        <v>0</v>
      </c>
      <c r="D573" s="55">
        <v>0</v>
      </c>
      <c r="E573" s="55">
        <v>0</v>
      </c>
      <c r="F573" s="55">
        <v>0</v>
      </c>
      <c r="G573" s="55">
        <v>0</v>
      </c>
      <c r="H573" s="55">
        <v>0</v>
      </c>
      <c r="I573" s="55">
        <v>0</v>
      </c>
    </row>
    <row r="574" spans="1:9">
      <c r="A574" s="54"/>
      <c r="B574" s="51" t="s">
        <v>147</v>
      </c>
      <c r="C574" s="55">
        <v>0</v>
      </c>
      <c r="D574" s="55">
        <v>0</v>
      </c>
      <c r="E574" s="55">
        <v>0</v>
      </c>
      <c r="F574" s="55">
        <v>0</v>
      </c>
      <c r="G574" s="55">
        <v>0</v>
      </c>
      <c r="H574" s="55">
        <v>0</v>
      </c>
      <c r="I574" s="55">
        <v>0</v>
      </c>
    </row>
    <row r="575" spans="1:9">
      <c r="A575" s="54"/>
      <c r="B575" s="51" t="s">
        <v>18</v>
      </c>
      <c r="C575" s="55">
        <v>0</v>
      </c>
      <c r="D575" s="55">
        <v>26</v>
      </c>
      <c r="E575" s="55">
        <v>45</v>
      </c>
      <c r="F575" s="55">
        <v>0</v>
      </c>
      <c r="G575" s="55">
        <v>0</v>
      </c>
      <c r="H575" s="55">
        <v>0</v>
      </c>
      <c r="I575" s="55">
        <v>71</v>
      </c>
    </row>
    <row r="576" spans="1:9">
      <c r="A576" s="54"/>
      <c r="B576" s="51" t="s">
        <v>19</v>
      </c>
      <c r="C576" s="55">
        <v>0</v>
      </c>
      <c r="D576" s="55">
        <v>11</v>
      </c>
      <c r="E576" s="55">
        <v>27</v>
      </c>
      <c r="F576" s="55">
        <v>0</v>
      </c>
      <c r="G576" s="55">
        <v>0</v>
      </c>
      <c r="H576" s="55">
        <v>0</v>
      </c>
      <c r="I576" s="55">
        <v>38</v>
      </c>
    </row>
    <row r="577" spans="1:9">
      <c r="A577" s="54"/>
      <c r="B577" s="51" t="s">
        <v>20</v>
      </c>
      <c r="C577" s="55">
        <v>0</v>
      </c>
      <c r="D577" s="55">
        <v>62</v>
      </c>
      <c r="E577" s="55">
        <v>5</v>
      </c>
      <c r="F577" s="55">
        <v>0</v>
      </c>
      <c r="G577" s="55">
        <v>0</v>
      </c>
      <c r="H577" s="55">
        <v>0</v>
      </c>
      <c r="I577" s="55">
        <v>67</v>
      </c>
    </row>
    <row r="578" spans="1:9">
      <c r="A578" s="54"/>
      <c r="B578" s="51" t="s">
        <v>22</v>
      </c>
      <c r="C578" s="55">
        <v>3</v>
      </c>
      <c r="D578" s="55">
        <v>0</v>
      </c>
      <c r="E578" s="55">
        <v>0</v>
      </c>
      <c r="F578" s="55">
        <v>0</v>
      </c>
      <c r="G578" s="55">
        <v>0</v>
      </c>
      <c r="H578" s="55">
        <v>0</v>
      </c>
      <c r="I578" s="55">
        <v>3</v>
      </c>
    </row>
    <row r="579" spans="1:9">
      <c r="A579" s="54"/>
      <c r="B579" s="51" t="s">
        <v>21</v>
      </c>
      <c r="C579" s="55">
        <v>0</v>
      </c>
      <c r="D579" s="55">
        <v>0</v>
      </c>
      <c r="E579" s="55">
        <v>0</v>
      </c>
      <c r="F579" s="55">
        <v>0</v>
      </c>
      <c r="G579" s="55">
        <v>0</v>
      </c>
      <c r="H579" s="55">
        <v>0</v>
      </c>
      <c r="I579" s="55">
        <v>0</v>
      </c>
    </row>
    <row r="580" spans="1:9">
      <c r="A580" s="54"/>
      <c r="B580" s="51" t="s">
        <v>23</v>
      </c>
      <c r="C580" s="55">
        <v>0</v>
      </c>
      <c r="D580" s="55">
        <v>0</v>
      </c>
      <c r="E580" s="55">
        <v>0</v>
      </c>
      <c r="F580" s="55">
        <v>0</v>
      </c>
      <c r="G580" s="55">
        <v>0</v>
      </c>
      <c r="H580" s="55">
        <v>0</v>
      </c>
      <c r="I580" s="55">
        <v>0</v>
      </c>
    </row>
    <row r="581" spans="1:9">
      <c r="A581" s="54"/>
      <c r="B581" s="51" t="s">
        <v>24</v>
      </c>
      <c r="C581" s="55">
        <v>0</v>
      </c>
      <c r="D581" s="55">
        <v>0</v>
      </c>
      <c r="E581" s="55">
        <v>0</v>
      </c>
      <c r="F581" s="55">
        <v>0</v>
      </c>
      <c r="G581" s="55">
        <v>0</v>
      </c>
      <c r="H581" s="55">
        <v>0</v>
      </c>
      <c r="I581" s="55">
        <v>0</v>
      </c>
    </row>
    <row r="582" spans="1:9">
      <c r="A582" s="54"/>
      <c r="B582" s="51" t="s">
        <v>25</v>
      </c>
      <c r="C582" s="55">
        <v>0</v>
      </c>
      <c r="D582" s="55">
        <v>0</v>
      </c>
      <c r="E582" s="55">
        <v>0</v>
      </c>
      <c r="F582" s="55">
        <v>0</v>
      </c>
      <c r="G582" s="55">
        <v>0</v>
      </c>
      <c r="H582" s="55">
        <v>0</v>
      </c>
      <c r="I582" s="55">
        <v>0</v>
      </c>
    </row>
    <row r="583" spans="1:9">
      <c r="A583" s="54"/>
      <c r="B583" s="51" t="s">
        <v>26</v>
      </c>
      <c r="C583" s="55">
        <v>0</v>
      </c>
      <c r="D583" s="55">
        <v>0</v>
      </c>
      <c r="E583" s="55">
        <v>0</v>
      </c>
      <c r="F583" s="55">
        <v>0</v>
      </c>
      <c r="G583" s="55">
        <v>0</v>
      </c>
      <c r="H583" s="55">
        <v>0</v>
      </c>
      <c r="I583" s="55">
        <v>0</v>
      </c>
    </row>
    <row r="584" spans="1:9">
      <c r="A584" s="54"/>
      <c r="B584" s="51" t="s">
        <v>27</v>
      </c>
      <c r="C584" s="55">
        <v>0</v>
      </c>
      <c r="D584" s="55">
        <v>0</v>
      </c>
      <c r="E584" s="55">
        <v>1</v>
      </c>
      <c r="F584" s="55">
        <v>0</v>
      </c>
      <c r="G584" s="55">
        <v>0</v>
      </c>
      <c r="H584" s="55">
        <v>0</v>
      </c>
      <c r="I584" s="55">
        <v>1</v>
      </c>
    </row>
    <row r="585" spans="1:9">
      <c r="A585" s="54"/>
      <c r="B585" s="51" t="s">
        <v>28</v>
      </c>
      <c r="C585" s="55">
        <v>0</v>
      </c>
      <c r="D585" s="55">
        <v>0</v>
      </c>
      <c r="E585" s="55">
        <v>0</v>
      </c>
      <c r="F585" s="55">
        <v>0</v>
      </c>
      <c r="G585" s="55">
        <v>0</v>
      </c>
      <c r="H585" s="55">
        <v>0</v>
      </c>
      <c r="I585" s="55">
        <v>0</v>
      </c>
    </row>
    <row r="586" spans="1:9">
      <c r="A586" s="54"/>
      <c r="B586" s="51" t="s">
        <v>29</v>
      </c>
      <c r="C586" s="55">
        <v>0</v>
      </c>
      <c r="D586" s="55">
        <v>0</v>
      </c>
      <c r="E586" s="55">
        <v>0</v>
      </c>
      <c r="F586" s="55">
        <v>0</v>
      </c>
      <c r="G586" s="55">
        <v>0</v>
      </c>
      <c r="H586" s="55">
        <v>0</v>
      </c>
      <c r="I586" s="55">
        <v>0</v>
      </c>
    </row>
    <row r="587" spans="1:9">
      <c r="A587" s="54"/>
      <c r="B587" s="51" t="s">
        <v>30</v>
      </c>
      <c r="C587" s="55">
        <v>0</v>
      </c>
      <c r="D587" s="55">
        <v>116</v>
      </c>
      <c r="E587" s="55">
        <v>5</v>
      </c>
      <c r="F587" s="55">
        <v>0</v>
      </c>
      <c r="G587" s="55">
        <v>0</v>
      </c>
      <c r="H587" s="55">
        <v>0</v>
      </c>
      <c r="I587" s="55">
        <v>121</v>
      </c>
    </row>
    <row r="588" spans="1:9">
      <c r="A588" s="54"/>
      <c r="B588" s="51"/>
      <c r="C588" s="49"/>
      <c r="D588" s="49"/>
      <c r="E588" s="49"/>
      <c r="F588" s="49"/>
      <c r="G588" s="49"/>
      <c r="H588" s="49"/>
      <c r="I588" s="49"/>
    </row>
    <row r="589" spans="1:9">
      <c r="A589" s="54"/>
      <c r="B589" s="53" t="s">
        <v>31</v>
      </c>
      <c r="C589" s="49">
        <v>3</v>
      </c>
      <c r="D589" s="49">
        <v>215</v>
      </c>
      <c r="E589" s="49">
        <v>83</v>
      </c>
      <c r="F589" s="49">
        <v>0</v>
      </c>
      <c r="G589" s="49">
        <v>0</v>
      </c>
      <c r="H589" s="49">
        <v>0</v>
      </c>
      <c r="I589" s="49">
        <v>301</v>
      </c>
    </row>
  </sheetData>
  <mergeCells count="6">
    <mergeCell ref="A6:A7"/>
    <mergeCell ref="B6:B7"/>
    <mergeCell ref="D6:D7"/>
    <mergeCell ref="E6:E7"/>
    <mergeCell ref="F6:F7"/>
    <mergeCell ref="G6:G7"/>
  </mergeCells>
  <pageMargins left="0.31496062992125984" right="0.31496062992125984" top="0.35433070866141736" bottom="0.35433070866141736" header="0.31496062992125984" footer="0.31496062992125984"/>
  <pageSetup paperSize="8" scale="65" orientation="landscape" horizontalDpi="4294967295" verticalDpi="4294967295" r:id="rId1"/>
  <rowBreaks count="6" manualBreakCount="6">
    <brk id="86" max="17" man="1"/>
    <brk id="182" max="16383" man="1"/>
    <brk id="280" max="16383" man="1"/>
    <brk id="377" max="16383" man="1"/>
    <brk id="474" max="16383" man="1"/>
    <brk id="57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81FC2-FF39-49D7-ACDA-2B2159DC9CFF}">
  <dimension ref="A1:B39"/>
  <sheetViews>
    <sheetView tabSelected="1" workbookViewId="0">
      <selection activeCell="B38" sqref="B38"/>
    </sheetView>
  </sheetViews>
  <sheetFormatPr defaultRowHeight="14.25"/>
  <cols>
    <col min="1" max="1" width="14.85546875" style="61" customWidth="1"/>
    <col min="2" max="2" width="37.85546875" style="61" customWidth="1"/>
    <col min="3" max="16384" width="9.140625" style="61"/>
  </cols>
  <sheetData>
    <row r="1" spans="1:2" ht="15">
      <c r="A1" s="67" t="s">
        <v>286</v>
      </c>
    </row>
    <row r="2" spans="1:2">
      <c r="A2" s="68" t="s">
        <v>285</v>
      </c>
    </row>
    <row r="4" spans="1:2" ht="15">
      <c r="A4" s="59" t="s">
        <v>274</v>
      </c>
      <c r="B4" s="60" t="s">
        <v>275</v>
      </c>
    </row>
    <row r="5" spans="1:2" ht="15">
      <c r="A5" s="59"/>
    </row>
    <row r="6" spans="1:2">
      <c r="A6" s="62">
        <v>3</v>
      </c>
      <c r="B6" s="63" t="s">
        <v>31</v>
      </c>
    </row>
    <row r="7" spans="1:2">
      <c r="A7" s="64"/>
    </row>
    <row r="8" spans="1:2">
      <c r="A8" s="62">
        <v>3.1</v>
      </c>
      <c r="B8" s="63" t="s">
        <v>276</v>
      </c>
    </row>
    <row r="9" spans="1:2">
      <c r="A9" s="64"/>
    </row>
    <row r="10" spans="1:2">
      <c r="A10" s="62">
        <v>3.2</v>
      </c>
      <c r="B10" s="63" t="s">
        <v>277</v>
      </c>
    </row>
    <row r="11" spans="1:2">
      <c r="A11" s="64"/>
    </row>
    <row r="12" spans="1:2">
      <c r="A12" s="62">
        <v>3.3</v>
      </c>
      <c r="B12" s="63" t="s">
        <v>278</v>
      </c>
    </row>
    <row r="13" spans="1:2">
      <c r="A13" s="64"/>
    </row>
    <row r="14" spans="1:2">
      <c r="A14" s="62">
        <v>3.4</v>
      </c>
      <c r="B14" s="63" t="s">
        <v>73</v>
      </c>
    </row>
    <row r="15" spans="1:2">
      <c r="A15" s="64"/>
    </row>
    <row r="16" spans="1:2">
      <c r="A16" s="62">
        <v>3.5</v>
      </c>
      <c r="B16" s="63" t="s">
        <v>48</v>
      </c>
    </row>
    <row r="17" spans="1:2">
      <c r="A17" s="64"/>
    </row>
    <row r="18" spans="1:2">
      <c r="A18" s="62">
        <v>3.6</v>
      </c>
      <c r="B18" s="63" t="s">
        <v>51</v>
      </c>
    </row>
    <row r="19" spans="1:2">
      <c r="A19" s="64"/>
    </row>
    <row r="20" spans="1:2">
      <c r="A20" s="70">
        <v>3.7</v>
      </c>
      <c r="B20" s="63" t="s">
        <v>124</v>
      </c>
    </row>
    <row r="21" spans="1:2">
      <c r="A21" s="64"/>
    </row>
    <row r="22" spans="1:2">
      <c r="A22" s="62">
        <v>3.8</v>
      </c>
      <c r="B22" s="63" t="s">
        <v>61</v>
      </c>
    </row>
    <row r="23" spans="1:2">
      <c r="A23" s="64"/>
    </row>
    <row r="24" spans="1:2">
      <c r="A24" s="62">
        <v>3.9</v>
      </c>
      <c r="B24" s="63" t="s">
        <v>279</v>
      </c>
    </row>
    <row r="25" spans="1:2">
      <c r="A25" s="64"/>
    </row>
    <row r="26" spans="1:2">
      <c r="A26" s="65">
        <v>3.1</v>
      </c>
      <c r="B26" s="63" t="s">
        <v>139</v>
      </c>
    </row>
    <row r="27" spans="1:2">
      <c r="A27" s="64"/>
    </row>
    <row r="28" spans="1:2">
      <c r="A28" s="65">
        <v>3.11</v>
      </c>
      <c r="B28" s="63" t="s">
        <v>112</v>
      </c>
    </row>
    <row r="29" spans="1:2">
      <c r="A29" s="66"/>
    </row>
    <row r="30" spans="1:2">
      <c r="A30" s="65">
        <v>3.12</v>
      </c>
      <c r="B30" s="63" t="s">
        <v>86</v>
      </c>
    </row>
    <row r="31" spans="1:2">
      <c r="A31" s="66"/>
    </row>
    <row r="32" spans="1:2">
      <c r="A32" s="65">
        <v>3.13</v>
      </c>
      <c r="B32" s="63" t="s">
        <v>76</v>
      </c>
    </row>
    <row r="33" spans="1:2">
      <c r="A33" s="66"/>
    </row>
    <row r="34" spans="1:2">
      <c r="A34" s="65">
        <v>3.14</v>
      </c>
      <c r="B34" s="63" t="s">
        <v>95</v>
      </c>
    </row>
    <row r="35" spans="1:2">
      <c r="A35" s="66"/>
    </row>
    <row r="36" spans="1:2">
      <c r="A36" s="65">
        <v>3.15</v>
      </c>
      <c r="B36" s="63" t="s">
        <v>37</v>
      </c>
    </row>
    <row r="37" spans="1:2">
      <c r="A37" s="66"/>
    </row>
    <row r="38" spans="1:2">
      <c r="A38" s="65">
        <v>3.16</v>
      </c>
      <c r="B38" s="63" t="s">
        <v>98</v>
      </c>
    </row>
    <row r="39" spans="1:2">
      <c r="A39" s="66"/>
    </row>
  </sheetData>
  <hyperlinks>
    <hyperlink ref="A6:B6" location="'3.0'!Print_Area" display="'3.0'!Print_Area" xr:uid="{251DD218-5419-4396-9861-B660ED001B0D}"/>
    <hyperlink ref="A8:B8" location="'3.1'!Print_Titles" display="'3.1'!Print_Titles" xr:uid="{675747B3-F34C-4AFB-83BF-D2E68FBCFEE8}"/>
    <hyperlink ref="A10:B10" location="'3.2'!Print_Titles" display="'3.2'!Print_Titles" xr:uid="{F588AE33-CA21-41F9-991C-FA76CFE775EE}"/>
    <hyperlink ref="A12:B12" location="'3.3'!A1" display="'3.3'!A1" xr:uid="{7699BA56-CBD9-4160-86AC-EF13E6E887F7}"/>
    <hyperlink ref="A14:B14" location="'3.4'!Print_Titles" display="'3.4'!Print_Titles" xr:uid="{21E34ED2-357B-4A8E-8013-AAA6754C7579}"/>
    <hyperlink ref="A16:B16" location="'3.6'!Print_Area" display="'3.6'!Print_Area" xr:uid="{8679A2CB-5DBC-47AA-817E-D63C90F92BBC}"/>
    <hyperlink ref="A18:B18" location="'3.7'!Print_Area" display="'3.7'!Print_Area" xr:uid="{7F2E1370-B142-4D95-B43A-AB1082FA0158}"/>
    <hyperlink ref="A20:B20" location="'3.8'!A1" display="'3.8'!A1" xr:uid="{77A3DF23-EF31-4376-B691-B4BACDA06B65}"/>
    <hyperlink ref="A22:B22" location="'3.9'!A1" display="'3.9'!A1" xr:uid="{9C06A1AD-4AAF-4924-9534-82EEF9AF523E}"/>
    <hyperlink ref="A24:B24" location="'3.9'!A1" display="'3.9'!A1" xr:uid="{8F6846D2-8AC0-4407-89DF-E6F4FEB12A2F}"/>
    <hyperlink ref="A26:B26" location="'3.10'!Print_Titles" display="'3.10'!Print_Titles" xr:uid="{509764A5-6190-42B2-995D-A1F3C4A4464E}"/>
    <hyperlink ref="A28:B28" location="'3.11'!Print_Area" display="'3.11'!Print_Area" xr:uid="{E99D8F8E-AA81-473D-8A80-34EF4951F631}"/>
    <hyperlink ref="A30:B30" location="'3.12'!Print_Titles" display="'3.12'!Print_Titles" xr:uid="{20239055-079E-4C72-875F-C3F143AADD0F}"/>
    <hyperlink ref="A32:B32" location="'3.13'!A1" display="'3.13'!A1" xr:uid="{165EC43D-B25A-48AE-AD5A-F17F2A754CB7}"/>
    <hyperlink ref="A34:B34" location="'3.14'!Print_Area" display="'3.14'!Print_Area" xr:uid="{02F25B57-D3A4-4E9B-ABB2-E8A6BAAB0B92}"/>
    <hyperlink ref="A36:B36" location="'3.15'!Print_Area" display="'3.15'!Print_Area" xr:uid="{15A707A9-72F4-4D0C-BD43-77FBF9FA890E}"/>
    <hyperlink ref="A38:B38" location="'3.16'!Print_Titles" display="'3.16'!Print_Titles" xr:uid="{7E008C41-E5BF-4255-B475-CD99CE5B8C3C}"/>
    <hyperlink ref="B22" location="'3.8'!A1" display="NEGERI SEMBILAN" xr:uid="{FB4FA1CB-29AC-47DA-A858-B5FE5B9625F9}"/>
    <hyperlink ref="B20" location="'3.7'!Print_Area" display="PERAK" xr:uid="{2AA3E967-6B5D-4CE2-B7A7-DF7A040BDC3D}"/>
    <hyperlink ref="B18" location="'3.6'!A1" display="PULAU PINANG" xr:uid="{D720A13D-CDD6-441C-9B60-39D27C1BD2AA}"/>
    <hyperlink ref="B16" location="'3.5'!A1" display="JOHOR" xr:uid="{1CFABA00-CAE8-4873-8FE7-81BF8FFEF2B2}"/>
    <hyperlink ref="A16" location="'3.5'!A1" display="'3.5'!A1" xr:uid="{B43D2CBF-15E5-4AE2-BF86-B1445E5DC9EA}"/>
    <hyperlink ref="A18" location="'3.6'!A1" display="'3.6'!A1" xr:uid="{21FE6B75-C02F-49C3-8DE2-ACFEDE93B494}"/>
    <hyperlink ref="A20" location="'3.7'!A1" display="'3.7'!A1" xr:uid="{2670E83F-73F0-4FC5-9AB6-30CD82441691}"/>
    <hyperlink ref="A22" location="'3.8'!A1" display="'3.8'!A1" xr:uid="{6486A5D7-D576-412B-BF62-0BA353CA24BE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EBE27-A60A-4367-91E9-F6D154E4A60E}">
  <sheetPr codeName="Sheet1">
    <tabColor rgb="FF0000FF"/>
  </sheetPr>
  <dimension ref="A1:I363"/>
  <sheetViews>
    <sheetView zoomScaleNormal="100" zoomScaleSheetLayoutView="55" workbookViewId="0">
      <selection sqref="A1:I307"/>
    </sheetView>
  </sheetViews>
  <sheetFormatPr defaultRowHeight="15" customHeight="1"/>
  <cols>
    <col min="1" max="1" width="14.85546875" style="86" customWidth="1"/>
    <col min="2" max="2" width="17.7109375" style="86" customWidth="1"/>
    <col min="3" max="3" width="15" style="72" customWidth="1"/>
    <col min="4" max="4" width="17.5703125" style="72" customWidth="1"/>
    <col min="5" max="5" width="16.5703125" style="72" customWidth="1"/>
    <col min="6" max="6" width="16.140625" style="72" customWidth="1"/>
    <col min="7" max="8" width="14.140625" style="72" customWidth="1"/>
    <col min="9" max="9" width="13.42578125" style="72" customWidth="1"/>
    <col min="10" max="16384" width="9.140625" style="72"/>
  </cols>
  <sheetData>
    <row r="1" spans="1:9" ht="12.75">
      <c r="A1" s="84" t="s">
        <v>260</v>
      </c>
      <c r="B1" s="85"/>
    </row>
    <row r="2" spans="1:9" ht="12.75">
      <c r="A2" s="84" t="s">
        <v>32</v>
      </c>
    </row>
    <row r="3" spans="1:9" ht="12.75">
      <c r="A3" s="87" t="s">
        <v>33</v>
      </c>
    </row>
    <row r="4" spans="1:9" ht="12.75"/>
    <row r="5" spans="1:9" ht="59.1" customHeight="1">
      <c r="A5" s="77" t="s">
        <v>2</v>
      </c>
      <c r="B5" s="78" t="s">
        <v>17</v>
      </c>
      <c r="C5" s="79" t="s">
        <v>4</v>
      </c>
      <c r="D5" s="80" t="s">
        <v>5</v>
      </c>
      <c r="E5" s="79" t="s">
        <v>6</v>
      </c>
      <c r="F5" s="80" t="s">
        <v>7</v>
      </c>
      <c r="G5" s="80" t="s">
        <v>8</v>
      </c>
      <c r="H5" s="80" t="s">
        <v>156</v>
      </c>
      <c r="I5" s="79" t="s">
        <v>9</v>
      </c>
    </row>
    <row r="6" spans="1:9" ht="15" customHeight="1">
      <c r="A6" s="88"/>
      <c r="B6" s="88"/>
    </row>
    <row r="7" spans="1:9" ht="15" customHeight="1">
      <c r="A7" s="81" t="s">
        <v>10</v>
      </c>
      <c r="B7" s="82"/>
      <c r="C7" s="83"/>
      <c r="D7" s="83"/>
      <c r="E7" s="83"/>
      <c r="F7" s="83"/>
      <c r="G7" s="83"/>
      <c r="H7" s="83"/>
      <c r="I7" s="83"/>
    </row>
    <row r="8" spans="1:9" ht="15" customHeight="1">
      <c r="A8" s="88"/>
      <c r="B8" s="88"/>
    </row>
    <row r="9" spans="1:9" ht="15" customHeight="1">
      <c r="A9" s="89" t="s">
        <v>284</v>
      </c>
      <c r="B9" s="90" t="s">
        <v>145</v>
      </c>
      <c r="C9" s="72">
        <v>2545</v>
      </c>
      <c r="D9" s="72">
        <v>412</v>
      </c>
      <c r="E9" s="72">
        <v>511</v>
      </c>
      <c r="F9" s="72">
        <v>1670</v>
      </c>
      <c r="G9" s="72">
        <v>0</v>
      </c>
      <c r="H9" s="72">
        <v>0</v>
      </c>
      <c r="I9" s="72">
        <v>5138</v>
      </c>
    </row>
    <row r="10" spans="1:9" ht="15" customHeight="1">
      <c r="A10" s="91"/>
      <c r="B10" s="90" t="s">
        <v>146</v>
      </c>
      <c r="C10" s="72">
        <v>48</v>
      </c>
      <c r="D10" s="72">
        <v>0</v>
      </c>
      <c r="E10" s="72">
        <v>0</v>
      </c>
      <c r="F10" s="72">
        <v>0</v>
      </c>
      <c r="G10" s="72">
        <v>0</v>
      </c>
      <c r="H10" s="72">
        <v>0</v>
      </c>
      <c r="I10" s="72">
        <v>48</v>
      </c>
    </row>
    <row r="11" spans="1:9" ht="15" customHeight="1">
      <c r="A11" s="91"/>
      <c r="B11" s="90" t="s">
        <v>147</v>
      </c>
      <c r="C11" s="72">
        <v>439</v>
      </c>
      <c r="D11" s="72">
        <v>16</v>
      </c>
      <c r="E11" s="72">
        <v>174</v>
      </c>
      <c r="F11" s="72">
        <v>1</v>
      </c>
      <c r="G11" s="72">
        <v>20</v>
      </c>
      <c r="H11" s="72">
        <v>0</v>
      </c>
      <c r="I11" s="72">
        <v>650</v>
      </c>
    </row>
    <row r="12" spans="1:9" ht="15" customHeight="1">
      <c r="A12" s="91"/>
      <c r="B12" s="90" t="s">
        <v>18</v>
      </c>
      <c r="C12" s="72">
        <v>29151</v>
      </c>
      <c r="D12" s="72">
        <v>7458</v>
      </c>
      <c r="E12" s="72">
        <v>5736</v>
      </c>
      <c r="F12" s="72">
        <v>728</v>
      </c>
      <c r="G12" s="72">
        <v>114</v>
      </c>
      <c r="H12" s="72">
        <v>108</v>
      </c>
      <c r="I12" s="72">
        <v>43295</v>
      </c>
    </row>
    <row r="13" spans="1:9" ht="15" customHeight="1">
      <c r="A13" s="91"/>
      <c r="B13" s="90" t="s">
        <v>19</v>
      </c>
      <c r="C13" s="72">
        <v>8429</v>
      </c>
      <c r="D13" s="72">
        <v>4986</v>
      </c>
      <c r="E13" s="72">
        <v>4227</v>
      </c>
      <c r="F13" s="72">
        <v>0</v>
      </c>
      <c r="G13" s="72">
        <v>427</v>
      </c>
      <c r="H13" s="72">
        <v>1464</v>
      </c>
      <c r="I13" s="72">
        <v>19533</v>
      </c>
    </row>
    <row r="14" spans="1:9" ht="15" customHeight="1">
      <c r="A14" s="91"/>
      <c r="B14" s="90" t="s">
        <v>20</v>
      </c>
      <c r="C14" s="72">
        <v>5268</v>
      </c>
      <c r="D14" s="72">
        <v>2084</v>
      </c>
      <c r="E14" s="72">
        <v>1999</v>
      </c>
      <c r="F14" s="72">
        <v>512</v>
      </c>
      <c r="G14" s="72">
        <v>72</v>
      </c>
      <c r="H14" s="72">
        <v>17</v>
      </c>
      <c r="I14" s="72">
        <v>9952</v>
      </c>
    </row>
    <row r="15" spans="1:9" ht="15" customHeight="1">
      <c r="A15" s="91"/>
      <c r="B15" s="90" t="s">
        <v>22</v>
      </c>
      <c r="C15" s="72">
        <v>2619</v>
      </c>
      <c r="D15" s="72">
        <v>3432</v>
      </c>
      <c r="E15" s="72">
        <v>2356</v>
      </c>
      <c r="F15" s="72">
        <v>40</v>
      </c>
      <c r="G15" s="72">
        <v>73</v>
      </c>
      <c r="H15" s="72">
        <v>4</v>
      </c>
      <c r="I15" s="72">
        <v>8524</v>
      </c>
    </row>
    <row r="16" spans="1:9" ht="15" customHeight="1">
      <c r="A16" s="91"/>
      <c r="B16" s="90" t="s">
        <v>21</v>
      </c>
      <c r="C16" s="72">
        <v>3734</v>
      </c>
      <c r="D16" s="72">
        <v>872</v>
      </c>
      <c r="E16" s="72">
        <v>749</v>
      </c>
      <c r="F16" s="72">
        <v>0</v>
      </c>
      <c r="G16" s="72">
        <v>221</v>
      </c>
      <c r="H16" s="72">
        <v>0</v>
      </c>
      <c r="I16" s="72">
        <v>5576</v>
      </c>
    </row>
    <row r="17" spans="1:9" ht="15" customHeight="1">
      <c r="A17" s="91"/>
      <c r="B17" s="90" t="s">
        <v>23</v>
      </c>
      <c r="C17" s="72">
        <v>2232</v>
      </c>
      <c r="D17" s="72">
        <v>2208</v>
      </c>
      <c r="E17" s="72">
        <v>2867</v>
      </c>
      <c r="F17" s="72">
        <v>0</v>
      </c>
      <c r="G17" s="72">
        <v>2</v>
      </c>
      <c r="H17" s="72">
        <v>0</v>
      </c>
      <c r="I17" s="72">
        <v>7309</v>
      </c>
    </row>
    <row r="18" spans="1:9" ht="15" customHeight="1">
      <c r="A18" s="91"/>
      <c r="B18" s="90" t="s">
        <v>24</v>
      </c>
      <c r="C18" s="72">
        <v>1783</v>
      </c>
      <c r="D18" s="72">
        <v>1094</v>
      </c>
      <c r="E18" s="72">
        <v>794</v>
      </c>
      <c r="F18" s="72">
        <v>36</v>
      </c>
      <c r="G18" s="72">
        <v>164</v>
      </c>
      <c r="H18" s="72">
        <v>16</v>
      </c>
      <c r="I18" s="72">
        <v>3887</v>
      </c>
    </row>
    <row r="19" spans="1:9" ht="15" customHeight="1">
      <c r="A19" s="91"/>
      <c r="B19" s="90" t="s">
        <v>25</v>
      </c>
      <c r="C19" s="72">
        <v>2402</v>
      </c>
      <c r="D19" s="72">
        <v>412</v>
      </c>
      <c r="E19" s="72">
        <v>799</v>
      </c>
      <c r="F19" s="72">
        <v>0</v>
      </c>
      <c r="G19" s="72">
        <v>73</v>
      </c>
      <c r="H19" s="72">
        <v>0</v>
      </c>
      <c r="I19" s="72">
        <v>3686</v>
      </c>
    </row>
    <row r="20" spans="1:9" ht="15" customHeight="1">
      <c r="A20" s="91"/>
      <c r="B20" s="90" t="s">
        <v>26</v>
      </c>
      <c r="C20" s="72">
        <v>419</v>
      </c>
      <c r="D20" s="72">
        <v>278</v>
      </c>
      <c r="E20" s="72">
        <v>160</v>
      </c>
      <c r="F20" s="72">
        <v>0</v>
      </c>
      <c r="G20" s="72">
        <v>53</v>
      </c>
      <c r="H20" s="72">
        <v>0</v>
      </c>
      <c r="I20" s="72">
        <v>910</v>
      </c>
    </row>
    <row r="21" spans="1:9" ht="15" customHeight="1">
      <c r="A21" s="91"/>
      <c r="B21" s="90" t="s">
        <v>27</v>
      </c>
      <c r="C21" s="72">
        <v>261</v>
      </c>
      <c r="D21" s="72">
        <v>60</v>
      </c>
      <c r="E21" s="72">
        <v>161</v>
      </c>
      <c r="F21" s="72">
        <v>0</v>
      </c>
      <c r="G21" s="72">
        <v>76</v>
      </c>
      <c r="H21" s="72">
        <v>76</v>
      </c>
      <c r="I21" s="72">
        <v>634</v>
      </c>
    </row>
    <row r="22" spans="1:9" ht="15" customHeight="1">
      <c r="A22" s="91"/>
      <c r="B22" s="90" t="s">
        <v>28</v>
      </c>
      <c r="C22" s="72">
        <v>158</v>
      </c>
      <c r="D22" s="72">
        <v>42</v>
      </c>
      <c r="E22" s="72">
        <v>95</v>
      </c>
      <c r="F22" s="72">
        <v>0</v>
      </c>
      <c r="G22" s="72">
        <v>20</v>
      </c>
      <c r="H22" s="72">
        <v>0</v>
      </c>
      <c r="I22" s="72">
        <v>315</v>
      </c>
    </row>
    <row r="23" spans="1:9" ht="15" customHeight="1">
      <c r="A23" s="91"/>
      <c r="B23" s="90" t="s">
        <v>29</v>
      </c>
      <c r="C23" s="72">
        <v>4118</v>
      </c>
      <c r="D23" s="72">
        <v>1410</v>
      </c>
      <c r="E23" s="72">
        <v>694</v>
      </c>
      <c r="F23" s="72">
        <v>184</v>
      </c>
      <c r="G23" s="72">
        <v>0</v>
      </c>
      <c r="H23" s="72">
        <v>26</v>
      </c>
      <c r="I23" s="72">
        <v>6432</v>
      </c>
    </row>
    <row r="24" spans="1:9" ht="15" customHeight="1">
      <c r="A24" s="91"/>
      <c r="B24" s="90" t="s">
        <v>30</v>
      </c>
      <c r="C24" s="72">
        <v>934</v>
      </c>
      <c r="D24" s="72">
        <v>5132</v>
      </c>
      <c r="E24" s="72">
        <v>1237</v>
      </c>
      <c r="F24" s="72">
        <v>0</v>
      </c>
      <c r="G24" s="72">
        <v>310</v>
      </c>
      <c r="H24" s="72">
        <v>28</v>
      </c>
      <c r="I24" s="72">
        <v>7641</v>
      </c>
    </row>
    <row r="25" spans="1:9" ht="15" customHeight="1">
      <c r="A25" s="91"/>
      <c r="B25" s="90"/>
    </row>
    <row r="26" spans="1:9" ht="15" customHeight="1">
      <c r="A26" s="91"/>
      <c r="B26" s="92" t="s">
        <v>31</v>
      </c>
      <c r="C26" s="74">
        <v>64540</v>
      </c>
      <c r="D26" s="74">
        <v>29896</v>
      </c>
      <c r="E26" s="74">
        <v>22559</v>
      </c>
      <c r="F26" s="74">
        <v>3171</v>
      </c>
      <c r="G26" s="74">
        <v>1625</v>
      </c>
      <c r="H26" s="74">
        <v>1739</v>
      </c>
      <c r="I26" s="74">
        <v>123530</v>
      </c>
    </row>
    <row r="28" spans="1:9" ht="15" customHeight="1">
      <c r="A28" s="89" t="s">
        <v>287</v>
      </c>
      <c r="B28" s="90" t="s">
        <v>145</v>
      </c>
      <c r="C28" s="72">
        <v>2545</v>
      </c>
      <c r="D28" s="72">
        <v>412</v>
      </c>
      <c r="E28" s="72">
        <v>511</v>
      </c>
      <c r="F28" s="72">
        <v>1670</v>
      </c>
      <c r="G28" s="72">
        <v>0</v>
      </c>
      <c r="H28" s="72">
        <v>0</v>
      </c>
      <c r="I28" s="72">
        <v>5138</v>
      </c>
    </row>
    <row r="29" spans="1:9" ht="15" customHeight="1">
      <c r="A29" s="91"/>
      <c r="B29" s="90" t="s">
        <v>146</v>
      </c>
      <c r="C29" s="72">
        <v>48</v>
      </c>
      <c r="D29" s="72">
        <v>0</v>
      </c>
      <c r="E29" s="72">
        <v>0</v>
      </c>
      <c r="F29" s="72">
        <v>0</v>
      </c>
      <c r="G29" s="72">
        <v>0</v>
      </c>
      <c r="H29" s="72">
        <v>0</v>
      </c>
      <c r="I29" s="72">
        <v>48</v>
      </c>
    </row>
    <row r="30" spans="1:9" ht="15" customHeight="1">
      <c r="A30" s="91"/>
      <c r="B30" s="90" t="s">
        <v>147</v>
      </c>
      <c r="C30" s="72">
        <v>453</v>
      </c>
      <c r="D30" s="72">
        <v>16</v>
      </c>
      <c r="E30" s="72">
        <v>174</v>
      </c>
      <c r="F30" s="72">
        <v>1</v>
      </c>
      <c r="G30" s="72">
        <v>20</v>
      </c>
      <c r="H30" s="72">
        <v>0</v>
      </c>
      <c r="I30" s="72">
        <v>664</v>
      </c>
    </row>
    <row r="31" spans="1:9" ht="15" customHeight="1">
      <c r="A31" s="91"/>
      <c r="B31" s="90" t="s">
        <v>18</v>
      </c>
      <c r="C31" s="72">
        <v>29363</v>
      </c>
      <c r="D31" s="72">
        <v>7548</v>
      </c>
      <c r="E31" s="72">
        <v>5920</v>
      </c>
      <c r="F31" s="72">
        <v>728</v>
      </c>
      <c r="G31" s="72">
        <v>115</v>
      </c>
      <c r="H31" s="72">
        <v>92</v>
      </c>
      <c r="I31" s="72">
        <v>43766</v>
      </c>
    </row>
    <row r="32" spans="1:9" ht="15" customHeight="1">
      <c r="A32" s="91"/>
      <c r="B32" s="90" t="s">
        <v>19</v>
      </c>
      <c r="C32" s="72">
        <v>8429</v>
      </c>
      <c r="D32" s="72">
        <v>4976</v>
      </c>
      <c r="E32" s="72">
        <v>4368</v>
      </c>
      <c r="F32" s="72">
        <v>0</v>
      </c>
      <c r="G32" s="72">
        <v>422</v>
      </c>
      <c r="H32" s="72">
        <v>1374</v>
      </c>
      <c r="I32" s="72">
        <v>19569</v>
      </c>
    </row>
    <row r="33" spans="1:9" ht="15" customHeight="1">
      <c r="A33" s="91"/>
      <c r="B33" s="90" t="s">
        <v>20</v>
      </c>
      <c r="C33" s="72">
        <v>5291</v>
      </c>
      <c r="D33" s="72">
        <v>2064</v>
      </c>
      <c r="E33" s="72">
        <v>2000</v>
      </c>
      <c r="F33" s="72">
        <v>534</v>
      </c>
      <c r="G33" s="72">
        <v>68</v>
      </c>
      <c r="H33" s="72">
        <v>17</v>
      </c>
      <c r="I33" s="72">
        <v>9974</v>
      </c>
    </row>
    <row r="34" spans="1:9" ht="15" customHeight="1">
      <c r="A34" s="91"/>
      <c r="B34" s="90" t="s">
        <v>22</v>
      </c>
      <c r="C34" s="72">
        <v>2619</v>
      </c>
      <c r="D34" s="72">
        <v>3438</v>
      </c>
      <c r="E34" s="72">
        <v>2374</v>
      </c>
      <c r="F34" s="72">
        <v>40</v>
      </c>
      <c r="G34" s="72">
        <v>73</v>
      </c>
      <c r="H34" s="72">
        <v>4</v>
      </c>
      <c r="I34" s="72">
        <v>8548</v>
      </c>
    </row>
    <row r="35" spans="1:9" ht="15" customHeight="1">
      <c r="A35" s="91"/>
      <c r="B35" s="90" t="s">
        <v>21</v>
      </c>
      <c r="C35" s="72">
        <v>3745</v>
      </c>
      <c r="D35" s="72">
        <v>1008</v>
      </c>
      <c r="E35" s="72">
        <v>925</v>
      </c>
      <c r="F35" s="72">
        <v>0</v>
      </c>
      <c r="G35" s="72">
        <v>221</v>
      </c>
      <c r="H35" s="72">
        <v>0</v>
      </c>
      <c r="I35" s="72">
        <v>5899</v>
      </c>
    </row>
    <row r="36" spans="1:9" ht="15" customHeight="1">
      <c r="A36" s="91"/>
      <c r="B36" s="90" t="s">
        <v>23</v>
      </c>
      <c r="C36" s="72">
        <v>2787</v>
      </c>
      <c r="D36" s="72">
        <v>2378</v>
      </c>
      <c r="E36" s="72">
        <v>3387</v>
      </c>
      <c r="F36" s="72">
        <v>0</v>
      </c>
      <c r="G36" s="72">
        <v>2</v>
      </c>
      <c r="H36" s="72">
        <v>0</v>
      </c>
      <c r="I36" s="72">
        <v>8554</v>
      </c>
    </row>
    <row r="37" spans="1:9" ht="15" customHeight="1">
      <c r="A37" s="91"/>
      <c r="B37" s="90" t="s">
        <v>24</v>
      </c>
      <c r="C37" s="72">
        <v>1890</v>
      </c>
      <c r="D37" s="72">
        <v>1116</v>
      </c>
      <c r="E37" s="72">
        <v>802</v>
      </c>
      <c r="F37" s="72">
        <v>36</v>
      </c>
      <c r="G37" s="72">
        <v>164</v>
      </c>
      <c r="H37" s="72">
        <v>16</v>
      </c>
      <c r="I37" s="72">
        <v>4024</v>
      </c>
    </row>
    <row r="38" spans="1:9" ht="15" customHeight="1">
      <c r="A38" s="91"/>
      <c r="B38" s="90" t="s">
        <v>25</v>
      </c>
      <c r="C38" s="72">
        <v>2402</v>
      </c>
      <c r="D38" s="72">
        <v>416</v>
      </c>
      <c r="E38" s="72">
        <v>803</v>
      </c>
      <c r="F38" s="72">
        <v>0</v>
      </c>
      <c r="G38" s="72">
        <v>74</v>
      </c>
      <c r="H38" s="72">
        <v>0</v>
      </c>
      <c r="I38" s="72">
        <v>3695</v>
      </c>
    </row>
    <row r="39" spans="1:9" ht="15" customHeight="1">
      <c r="A39" s="91"/>
      <c r="B39" s="90" t="s">
        <v>26</v>
      </c>
      <c r="C39" s="72">
        <v>477</v>
      </c>
      <c r="D39" s="72">
        <v>286</v>
      </c>
      <c r="E39" s="72">
        <v>162</v>
      </c>
      <c r="F39" s="72">
        <v>0</v>
      </c>
      <c r="G39" s="72">
        <v>53</v>
      </c>
      <c r="H39" s="72">
        <v>0</v>
      </c>
      <c r="I39" s="72">
        <v>978</v>
      </c>
    </row>
    <row r="40" spans="1:9" ht="15" customHeight="1">
      <c r="A40" s="91"/>
      <c r="B40" s="90" t="s">
        <v>27</v>
      </c>
      <c r="C40" s="72">
        <v>261</v>
      </c>
      <c r="D40" s="72">
        <v>68</v>
      </c>
      <c r="E40" s="72">
        <v>171</v>
      </c>
      <c r="F40" s="72">
        <v>0</v>
      </c>
      <c r="G40" s="72">
        <v>76</v>
      </c>
      <c r="H40" s="72">
        <v>76</v>
      </c>
      <c r="I40" s="72">
        <v>652</v>
      </c>
    </row>
    <row r="41" spans="1:9" ht="15" customHeight="1">
      <c r="A41" s="91"/>
      <c r="B41" s="90" t="s">
        <v>28</v>
      </c>
      <c r="C41" s="72">
        <v>102</v>
      </c>
      <c r="D41" s="72">
        <v>42</v>
      </c>
      <c r="E41" s="72">
        <v>98</v>
      </c>
      <c r="F41" s="72">
        <v>0</v>
      </c>
      <c r="G41" s="72">
        <v>21</v>
      </c>
      <c r="H41" s="72">
        <v>0</v>
      </c>
      <c r="I41" s="72">
        <v>263</v>
      </c>
    </row>
    <row r="42" spans="1:9" ht="15" customHeight="1">
      <c r="A42" s="91"/>
      <c r="B42" s="90" t="s">
        <v>29</v>
      </c>
      <c r="C42" s="72">
        <v>4146</v>
      </c>
      <c r="D42" s="72">
        <v>1464</v>
      </c>
      <c r="E42" s="72">
        <v>697</v>
      </c>
      <c r="F42" s="72">
        <v>184</v>
      </c>
      <c r="G42" s="72">
        <v>0</v>
      </c>
      <c r="H42" s="72">
        <v>26</v>
      </c>
      <c r="I42" s="72">
        <v>6517</v>
      </c>
    </row>
    <row r="43" spans="1:9" ht="15" customHeight="1">
      <c r="A43" s="91"/>
      <c r="B43" s="90" t="s">
        <v>30</v>
      </c>
      <c r="C43" s="72">
        <v>934</v>
      </c>
      <c r="D43" s="72">
        <v>5174</v>
      </c>
      <c r="E43" s="72">
        <v>1254</v>
      </c>
      <c r="F43" s="72">
        <v>0</v>
      </c>
      <c r="G43" s="72">
        <v>310</v>
      </c>
      <c r="H43" s="72">
        <v>28</v>
      </c>
      <c r="I43" s="72">
        <v>7700</v>
      </c>
    </row>
    <row r="44" spans="1:9" ht="15" customHeight="1">
      <c r="A44" s="91"/>
      <c r="B44" s="90"/>
    </row>
    <row r="45" spans="1:9" ht="15" customHeight="1">
      <c r="A45" s="91"/>
      <c r="B45" s="92" t="s">
        <v>31</v>
      </c>
      <c r="C45" s="74">
        <v>65492</v>
      </c>
      <c r="D45" s="74">
        <v>30406</v>
      </c>
      <c r="E45" s="74">
        <v>23646</v>
      </c>
      <c r="F45" s="74">
        <v>3193</v>
      </c>
      <c r="G45" s="74">
        <v>1619</v>
      </c>
      <c r="H45" s="74">
        <v>1633</v>
      </c>
      <c r="I45" s="74">
        <v>125989</v>
      </c>
    </row>
    <row r="46" spans="1:9" ht="15" customHeight="1">
      <c r="C46" s="93"/>
      <c r="D46" s="93"/>
      <c r="E46" s="93"/>
      <c r="F46" s="93"/>
      <c r="G46" s="93"/>
      <c r="H46" s="93"/>
      <c r="I46" s="93"/>
    </row>
    <row r="47" spans="1:9" ht="15" customHeight="1">
      <c r="A47" s="89" t="s">
        <v>288</v>
      </c>
      <c r="B47" s="90" t="s">
        <v>145</v>
      </c>
      <c r="C47" s="72">
        <v>2545</v>
      </c>
      <c r="D47" s="72">
        <v>412</v>
      </c>
      <c r="E47" s="72">
        <v>511</v>
      </c>
      <c r="F47" s="72">
        <v>1670</v>
      </c>
      <c r="G47" s="72">
        <v>0</v>
      </c>
      <c r="H47" s="72">
        <v>0</v>
      </c>
      <c r="I47" s="72">
        <v>5138</v>
      </c>
    </row>
    <row r="48" spans="1:9" ht="15" customHeight="1">
      <c r="A48" s="91"/>
      <c r="B48" s="90" t="s">
        <v>146</v>
      </c>
      <c r="C48" s="72">
        <v>48</v>
      </c>
      <c r="D48" s="72">
        <v>0</v>
      </c>
      <c r="E48" s="72">
        <v>0</v>
      </c>
      <c r="F48" s="72">
        <v>0</v>
      </c>
      <c r="G48" s="72">
        <v>0</v>
      </c>
      <c r="H48" s="72">
        <v>0</v>
      </c>
      <c r="I48" s="72">
        <v>48</v>
      </c>
    </row>
    <row r="49" spans="1:9" ht="15" customHeight="1">
      <c r="A49" s="91"/>
      <c r="B49" s="90" t="s">
        <v>147</v>
      </c>
      <c r="C49" s="72">
        <v>453</v>
      </c>
      <c r="D49" s="72">
        <v>16</v>
      </c>
      <c r="E49" s="72">
        <v>174</v>
      </c>
      <c r="F49" s="72">
        <v>1</v>
      </c>
      <c r="G49" s="72">
        <v>20</v>
      </c>
      <c r="H49" s="72">
        <v>0</v>
      </c>
      <c r="I49" s="72">
        <v>664</v>
      </c>
    </row>
    <row r="50" spans="1:9" ht="15" customHeight="1">
      <c r="A50" s="91"/>
      <c r="B50" s="90" t="s">
        <v>18</v>
      </c>
      <c r="C50" s="72">
        <v>29426</v>
      </c>
      <c r="D50" s="72">
        <v>7644</v>
      </c>
      <c r="E50" s="72">
        <v>5998</v>
      </c>
      <c r="F50" s="72">
        <v>728</v>
      </c>
      <c r="G50" s="72">
        <v>116</v>
      </c>
      <c r="H50" s="72">
        <v>107</v>
      </c>
      <c r="I50" s="72">
        <v>44019</v>
      </c>
    </row>
    <row r="51" spans="1:9" ht="15" customHeight="1">
      <c r="A51" s="91"/>
      <c r="B51" s="90" t="s">
        <v>19</v>
      </c>
      <c r="C51" s="72">
        <v>8433</v>
      </c>
      <c r="D51" s="72">
        <v>4976</v>
      </c>
      <c r="E51" s="72">
        <v>4371</v>
      </c>
      <c r="F51" s="72">
        <v>0</v>
      </c>
      <c r="G51" s="72">
        <v>422</v>
      </c>
      <c r="H51" s="72">
        <v>1504</v>
      </c>
      <c r="I51" s="72">
        <v>19706</v>
      </c>
    </row>
    <row r="52" spans="1:9" ht="15" customHeight="1">
      <c r="A52" s="91"/>
      <c r="B52" s="90" t="s">
        <v>20</v>
      </c>
      <c r="C52" s="72">
        <v>5291</v>
      </c>
      <c r="D52" s="72">
        <v>2146</v>
      </c>
      <c r="E52" s="72">
        <v>2061</v>
      </c>
      <c r="F52" s="72">
        <v>534</v>
      </c>
      <c r="G52" s="72">
        <v>68</v>
      </c>
      <c r="H52" s="72">
        <v>17</v>
      </c>
      <c r="I52" s="72">
        <v>10117</v>
      </c>
    </row>
    <row r="53" spans="1:9" ht="15" customHeight="1">
      <c r="A53" s="91"/>
      <c r="B53" s="90" t="s">
        <v>22</v>
      </c>
      <c r="C53" s="72">
        <v>2634</v>
      </c>
      <c r="D53" s="72">
        <v>3468</v>
      </c>
      <c r="E53" s="72">
        <v>2356</v>
      </c>
      <c r="F53" s="72">
        <v>40</v>
      </c>
      <c r="G53" s="72">
        <v>73</v>
      </c>
      <c r="H53" s="72">
        <v>4</v>
      </c>
      <c r="I53" s="72">
        <v>8575</v>
      </c>
    </row>
    <row r="54" spans="1:9" ht="15" customHeight="1">
      <c r="A54" s="91"/>
      <c r="B54" s="90" t="s">
        <v>21</v>
      </c>
      <c r="C54" s="72">
        <v>3745</v>
      </c>
      <c r="D54" s="72">
        <v>1030</v>
      </c>
      <c r="E54" s="72">
        <v>928</v>
      </c>
      <c r="F54" s="72">
        <v>0</v>
      </c>
      <c r="G54" s="72">
        <v>221</v>
      </c>
      <c r="H54" s="72">
        <v>0</v>
      </c>
      <c r="I54" s="72">
        <v>5924</v>
      </c>
    </row>
    <row r="55" spans="1:9" ht="15" customHeight="1">
      <c r="A55" s="91"/>
      <c r="B55" s="90" t="s">
        <v>23</v>
      </c>
      <c r="C55" s="72">
        <v>2787</v>
      </c>
      <c r="D55" s="72">
        <v>2378</v>
      </c>
      <c r="E55" s="72">
        <v>3387</v>
      </c>
      <c r="F55" s="72">
        <v>0</v>
      </c>
      <c r="G55" s="72">
        <v>2</v>
      </c>
      <c r="H55" s="72">
        <v>0</v>
      </c>
      <c r="I55" s="72">
        <v>8554</v>
      </c>
    </row>
    <row r="56" spans="1:9" ht="15" customHeight="1">
      <c r="A56" s="91"/>
      <c r="B56" s="90" t="s">
        <v>24</v>
      </c>
      <c r="C56" s="72">
        <v>1890</v>
      </c>
      <c r="D56" s="72">
        <v>1148</v>
      </c>
      <c r="E56" s="72">
        <v>804</v>
      </c>
      <c r="F56" s="72">
        <v>36</v>
      </c>
      <c r="G56" s="72">
        <v>166</v>
      </c>
      <c r="H56" s="72">
        <v>16</v>
      </c>
      <c r="I56" s="72">
        <v>4060</v>
      </c>
    </row>
    <row r="57" spans="1:9" ht="15" customHeight="1">
      <c r="A57" s="91"/>
      <c r="B57" s="90" t="s">
        <v>25</v>
      </c>
      <c r="C57" s="72">
        <v>2402</v>
      </c>
      <c r="D57" s="72">
        <v>424</v>
      </c>
      <c r="E57" s="72">
        <v>803</v>
      </c>
      <c r="F57" s="72">
        <v>0</v>
      </c>
      <c r="G57" s="72">
        <v>74</v>
      </c>
      <c r="H57" s="72">
        <v>0</v>
      </c>
      <c r="I57" s="72">
        <v>3703</v>
      </c>
    </row>
    <row r="58" spans="1:9" ht="15" customHeight="1">
      <c r="A58" s="91"/>
      <c r="B58" s="90" t="s">
        <v>26</v>
      </c>
      <c r="C58" s="72">
        <v>477</v>
      </c>
      <c r="D58" s="72">
        <v>286</v>
      </c>
      <c r="E58" s="72">
        <v>163</v>
      </c>
      <c r="F58" s="72">
        <v>0</v>
      </c>
      <c r="G58" s="72">
        <v>53</v>
      </c>
      <c r="H58" s="72">
        <v>0</v>
      </c>
      <c r="I58" s="72">
        <v>979</v>
      </c>
    </row>
    <row r="59" spans="1:9" ht="15" customHeight="1">
      <c r="A59" s="91"/>
      <c r="B59" s="90" t="s">
        <v>27</v>
      </c>
      <c r="C59" s="72">
        <v>261</v>
      </c>
      <c r="D59" s="72">
        <v>68</v>
      </c>
      <c r="E59" s="72">
        <v>172</v>
      </c>
      <c r="F59" s="72">
        <v>0</v>
      </c>
      <c r="G59" s="72">
        <v>76</v>
      </c>
      <c r="H59" s="72">
        <v>76</v>
      </c>
      <c r="I59" s="72">
        <v>653</v>
      </c>
    </row>
    <row r="60" spans="1:9" ht="15" customHeight="1">
      <c r="A60" s="91"/>
      <c r="B60" s="90" t="s">
        <v>28</v>
      </c>
      <c r="C60" s="72">
        <v>102</v>
      </c>
      <c r="D60" s="72">
        <v>70</v>
      </c>
      <c r="E60" s="72">
        <v>98</v>
      </c>
      <c r="F60" s="72">
        <v>0</v>
      </c>
      <c r="G60" s="72">
        <v>21</v>
      </c>
      <c r="H60" s="72">
        <v>0</v>
      </c>
      <c r="I60" s="72">
        <v>291</v>
      </c>
    </row>
    <row r="61" spans="1:9" ht="15" customHeight="1">
      <c r="A61" s="91"/>
      <c r="B61" s="90" t="s">
        <v>29</v>
      </c>
      <c r="C61" s="72">
        <v>4146</v>
      </c>
      <c r="D61" s="72">
        <v>1480</v>
      </c>
      <c r="E61" s="72">
        <v>703</v>
      </c>
      <c r="F61" s="72">
        <v>184</v>
      </c>
      <c r="G61" s="72">
        <v>0</v>
      </c>
      <c r="H61" s="72">
        <v>26</v>
      </c>
      <c r="I61" s="72">
        <v>6539</v>
      </c>
    </row>
    <row r="62" spans="1:9" ht="15" customHeight="1">
      <c r="A62" s="91"/>
      <c r="B62" s="90" t="s">
        <v>30</v>
      </c>
      <c r="C62" s="72">
        <v>934</v>
      </c>
      <c r="D62" s="72">
        <v>5222</v>
      </c>
      <c r="E62" s="72">
        <v>1263</v>
      </c>
      <c r="F62" s="72">
        <v>0</v>
      </c>
      <c r="G62" s="72">
        <v>310</v>
      </c>
      <c r="H62" s="72">
        <v>28</v>
      </c>
      <c r="I62" s="72">
        <v>7757</v>
      </c>
    </row>
    <row r="63" spans="1:9" ht="15" customHeight="1">
      <c r="A63" s="91"/>
      <c r="B63" s="90"/>
    </row>
    <row r="64" spans="1:9" ht="15" customHeight="1">
      <c r="A64" s="91"/>
      <c r="B64" s="92" t="s">
        <v>31</v>
      </c>
      <c r="C64" s="74">
        <v>65574</v>
      </c>
      <c r="D64" s="74">
        <v>30768</v>
      </c>
      <c r="E64" s="74">
        <v>23792</v>
      </c>
      <c r="F64" s="74">
        <v>3193</v>
      </c>
      <c r="G64" s="74">
        <v>1622</v>
      </c>
      <c r="H64" s="74">
        <v>1778</v>
      </c>
      <c r="I64" s="74">
        <v>126727</v>
      </c>
    </row>
    <row r="66" spans="1:9" ht="15" customHeight="1">
      <c r="A66" s="1"/>
      <c r="B66" s="81" t="s">
        <v>12</v>
      </c>
      <c r="C66" s="83"/>
      <c r="D66" s="83"/>
      <c r="E66" s="83"/>
      <c r="F66" s="83"/>
      <c r="G66" s="83"/>
      <c r="H66" s="83"/>
      <c r="I66" s="83"/>
    </row>
    <row r="67" spans="1:9" ht="15" customHeight="1">
      <c r="A67" s="94"/>
      <c r="B67" s="88"/>
    </row>
    <row r="68" spans="1:9" ht="15" customHeight="1">
      <c r="A68" s="89" t="s">
        <v>284</v>
      </c>
      <c r="B68" s="90" t="s">
        <v>145</v>
      </c>
      <c r="C68" s="72">
        <v>0</v>
      </c>
      <c r="D68" s="72">
        <v>0</v>
      </c>
      <c r="E68" s="72">
        <v>0</v>
      </c>
      <c r="F68" s="72">
        <v>0</v>
      </c>
      <c r="G68" s="72">
        <v>0</v>
      </c>
      <c r="H68" s="72">
        <v>0</v>
      </c>
      <c r="I68" s="72">
        <v>0</v>
      </c>
    </row>
    <row r="69" spans="1:9" ht="15" customHeight="1">
      <c r="A69" s="91"/>
      <c r="B69" s="90" t="s">
        <v>146</v>
      </c>
      <c r="C69" s="72">
        <v>0</v>
      </c>
      <c r="D69" s="72">
        <v>0</v>
      </c>
      <c r="E69" s="72">
        <v>0</v>
      </c>
      <c r="F69" s="72">
        <v>0</v>
      </c>
      <c r="G69" s="72">
        <v>0</v>
      </c>
      <c r="H69" s="72">
        <v>0</v>
      </c>
      <c r="I69" s="72">
        <v>0</v>
      </c>
    </row>
    <row r="70" spans="1:9" ht="15" customHeight="1">
      <c r="A70" s="91"/>
      <c r="B70" s="90" t="s">
        <v>147</v>
      </c>
      <c r="C70" s="72">
        <v>0</v>
      </c>
      <c r="D70" s="72">
        <v>0</v>
      </c>
      <c r="E70" s="72">
        <v>0</v>
      </c>
      <c r="F70" s="72">
        <v>0</v>
      </c>
      <c r="G70" s="72">
        <v>0</v>
      </c>
      <c r="H70" s="72">
        <v>0</v>
      </c>
      <c r="I70" s="72">
        <v>0</v>
      </c>
    </row>
    <row r="71" spans="1:9" ht="15" customHeight="1">
      <c r="A71" s="91"/>
      <c r="B71" s="90" t="s">
        <v>18</v>
      </c>
      <c r="C71" s="72">
        <v>0</v>
      </c>
      <c r="D71" s="72">
        <v>48</v>
      </c>
      <c r="E71" s="72">
        <v>14</v>
      </c>
      <c r="F71" s="72">
        <v>0</v>
      </c>
      <c r="G71" s="72">
        <v>0</v>
      </c>
      <c r="H71" s="72">
        <v>16</v>
      </c>
      <c r="I71" s="72">
        <v>78</v>
      </c>
    </row>
    <row r="72" spans="1:9" ht="15" customHeight="1">
      <c r="A72" s="91"/>
      <c r="B72" s="90" t="s">
        <v>19</v>
      </c>
      <c r="C72" s="72">
        <v>153</v>
      </c>
      <c r="D72" s="72">
        <v>0</v>
      </c>
      <c r="E72" s="72">
        <v>1</v>
      </c>
      <c r="F72" s="72">
        <v>0</v>
      </c>
      <c r="G72" s="72">
        <v>0</v>
      </c>
      <c r="H72" s="72">
        <v>84</v>
      </c>
      <c r="I72" s="72">
        <v>238</v>
      </c>
    </row>
    <row r="73" spans="1:9" ht="15" customHeight="1">
      <c r="A73" s="91"/>
      <c r="B73" s="90" t="s">
        <v>20</v>
      </c>
      <c r="C73" s="72">
        <v>0</v>
      </c>
      <c r="D73" s="72">
        <v>0</v>
      </c>
      <c r="E73" s="72">
        <v>0</v>
      </c>
      <c r="F73" s="72">
        <v>0</v>
      </c>
      <c r="G73" s="72">
        <v>0</v>
      </c>
      <c r="H73" s="72">
        <v>0</v>
      </c>
      <c r="I73" s="72">
        <v>0</v>
      </c>
    </row>
    <row r="74" spans="1:9" ht="15" customHeight="1">
      <c r="A74" s="91"/>
      <c r="B74" s="90" t="s">
        <v>22</v>
      </c>
      <c r="C74" s="72">
        <v>0</v>
      </c>
      <c r="D74" s="72">
        <v>0</v>
      </c>
      <c r="E74" s="72">
        <v>0</v>
      </c>
      <c r="F74" s="72">
        <v>0</v>
      </c>
      <c r="G74" s="72">
        <v>0</v>
      </c>
      <c r="H74" s="72">
        <v>0</v>
      </c>
      <c r="I74" s="72">
        <v>0</v>
      </c>
    </row>
    <row r="75" spans="1:9" ht="15" customHeight="1">
      <c r="A75" s="91"/>
      <c r="B75" s="90" t="s">
        <v>21</v>
      </c>
      <c r="C75" s="72">
        <v>0</v>
      </c>
      <c r="D75" s="72">
        <v>0</v>
      </c>
      <c r="E75" s="72">
        <v>2</v>
      </c>
      <c r="F75" s="72">
        <v>0</v>
      </c>
      <c r="G75" s="72">
        <v>0</v>
      </c>
      <c r="H75" s="72">
        <v>0</v>
      </c>
      <c r="I75" s="72">
        <v>2</v>
      </c>
    </row>
    <row r="76" spans="1:9" ht="15" customHeight="1">
      <c r="A76" s="91"/>
      <c r="B76" s="90" t="s">
        <v>23</v>
      </c>
      <c r="C76" s="72">
        <v>0</v>
      </c>
      <c r="D76" s="72">
        <v>20</v>
      </c>
      <c r="E76" s="72">
        <v>0</v>
      </c>
      <c r="F76" s="72">
        <v>0</v>
      </c>
      <c r="G76" s="72">
        <v>0</v>
      </c>
      <c r="H76" s="72">
        <v>0</v>
      </c>
      <c r="I76" s="72">
        <v>20</v>
      </c>
    </row>
    <row r="77" spans="1:9" ht="15" customHeight="1">
      <c r="A77" s="91"/>
      <c r="B77" s="90" t="s">
        <v>24</v>
      </c>
      <c r="C77" s="72">
        <v>0</v>
      </c>
      <c r="D77" s="72">
        <v>0</v>
      </c>
      <c r="E77" s="72">
        <v>0</v>
      </c>
      <c r="F77" s="72">
        <v>0</v>
      </c>
      <c r="G77" s="72">
        <v>0</v>
      </c>
      <c r="H77" s="72">
        <v>0</v>
      </c>
      <c r="I77" s="72">
        <v>0</v>
      </c>
    </row>
    <row r="78" spans="1:9" ht="15" customHeight="1">
      <c r="A78" s="91"/>
      <c r="B78" s="90" t="s">
        <v>25</v>
      </c>
      <c r="C78" s="72">
        <v>0</v>
      </c>
      <c r="D78" s="72">
        <v>0</v>
      </c>
      <c r="E78" s="72">
        <v>0</v>
      </c>
      <c r="F78" s="72">
        <v>0</v>
      </c>
      <c r="G78" s="72">
        <v>0</v>
      </c>
      <c r="H78" s="72">
        <v>0</v>
      </c>
      <c r="I78" s="72">
        <v>0</v>
      </c>
    </row>
    <row r="79" spans="1:9" ht="15" customHeight="1">
      <c r="A79" s="91"/>
      <c r="B79" s="90" t="s">
        <v>26</v>
      </c>
      <c r="C79" s="72">
        <v>0</v>
      </c>
      <c r="D79" s="72">
        <v>0</v>
      </c>
      <c r="E79" s="72">
        <v>0</v>
      </c>
      <c r="F79" s="72">
        <v>0</v>
      </c>
      <c r="G79" s="72">
        <v>0</v>
      </c>
      <c r="H79" s="72">
        <v>0</v>
      </c>
      <c r="I79" s="72">
        <v>0</v>
      </c>
    </row>
    <row r="80" spans="1:9" ht="15" customHeight="1">
      <c r="A80" s="91"/>
      <c r="B80" s="90" t="s">
        <v>27</v>
      </c>
      <c r="C80" s="72">
        <v>0</v>
      </c>
      <c r="D80" s="72">
        <v>0</v>
      </c>
      <c r="E80" s="72">
        <v>1</v>
      </c>
      <c r="F80" s="72">
        <v>0</v>
      </c>
      <c r="G80" s="72">
        <v>0</v>
      </c>
      <c r="H80" s="72">
        <v>0</v>
      </c>
      <c r="I80" s="72">
        <v>1</v>
      </c>
    </row>
    <row r="81" spans="1:9" ht="15" customHeight="1">
      <c r="A81" s="91"/>
      <c r="B81" s="90" t="s">
        <v>28</v>
      </c>
      <c r="C81" s="72">
        <v>0</v>
      </c>
      <c r="D81" s="72">
        <v>0</v>
      </c>
      <c r="E81" s="72">
        <v>14</v>
      </c>
      <c r="F81" s="72">
        <v>0</v>
      </c>
      <c r="G81" s="72">
        <v>0</v>
      </c>
      <c r="H81" s="72">
        <v>0</v>
      </c>
      <c r="I81" s="72">
        <v>14</v>
      </c>
    </row>
    <row r="82" spans="1:9" ht="15" customHeight="1">
      <c r="A82" s="91"/>
      <c r="B82" s="90" t="s">
        <v>29</v>
      </c>
      <c r="C82" s="72">
        <v>0</v>
      </c>
      <c r="D82" s="72">
        <v>0</v>
      </c>
      <c r="E82" s="72">
        <v>0</v>
      </c>
      <c r="F82" s="72">
        <v>0</v>
      </c>
      <c r="G82" s="72">
        <v>0</v>
      </c>
      <c r="H82" s="72">
        <v>0</v>
      </c>
      <c r="I82" s="72">
        <v>0</v>
      </c>
    </row>
    <row r="83" spans="1:9" ht="15" customHeight="1">
      <c r="A83" s="91"/>
      <c r="B83" s="90" t="s">
        <v>30</v>
      </c>
      <c r="C83" s="72">
        <v>0</v>
      </c>
      <c r="D83" s="72">
        <v>0</v>
      </c>
      <c r="E83" s="72">
        <v>0</v>
      </c>
      <c r="F83" s="72">
        <v>0</v>
      </c>
      <c r="G83" s="72">
        <v>0</v>
      </c>
      <c r="H83" s="72">
        <v>0</v>
      </c>
      <c r="I83" s="72">
        <v>0</v>
      </c>
    </row>
    <row r="84" spans="1:9" ht="15" customHeight="1">
      <c r="A84" s="91"/>
      <c r="B84" s="90"/>
    </row>
    <row r="85" spans="1:9" ht="15" customHeight="1">
      <c r="A85" s="91"/>
      <c r="B85" s="92" t="s">
        <v>31</v>
      </c>
      <c r="C85" s="74">
        <v>153</v>
      </c>
      <c r="D85" s="74">
        <v>68</v>
      </c>
      <c r="E85" s="74">
        <v>32</v>
      </c>
      <c r="F85" s="74">
        <v>0</v>
      </c>
      <c r="G85" s="74">
        <v>0</v>
      </c>
      <c r="H85" s="74">
        <v>100</v>
      </c>
      <c r="I85" s="74">
        <v>353</v>
      </c>
    </row>
    <row r="86" spans="1:9" ht="15" customHeight="1">
      <c r="A86" s="91"/>
      <c r="B86" s="92"/>
    </row>
    <row r="88" spans="1:9" ht="15" customHeight="1">
      <c r="A88" s="89" t="s">
        <v>287</v>
      </c>
      <c r="B88" s="90" t="s">
        <v>145</v>
      </c>
      <c r="C88" s="72">
        <v>0</v>
      </c>
      <c r="D88" s="72">
        <v>0</v>
      </c>
      <c r="E88" s="72">
        <v>0</v>
      </c>
      <c r="F88" s="72">
        <v>0</v>
      </c>
      <c r="G88" s="72">
        <v>0</v>
      </c>
      <c r="H88" s="72">
        <v>0</v>
      </c>
      <c r="I88" s="72">
        <v>0</v>
      </c>
    </row>
    <row r="89" spans="1:9" ht="15" customHeight="1">
      <c r="A89" s="91"/>
      <c r="B89" s="90" t="s">
        <v>146</v>
      </c>
      <c r="C89" s="72">
        <v>0</v>
      </c>
      <c r="D89" s="72">
        <v>0</v>
      </c>
      <c r="E89" s="72">
        <v>0</v>
      </c>
      <c r="F89" s="72">
        <v>0</v>
      </c>
      <c r="G89" s="72">
        <v>0</v>
      </c>
      <c r="H89" s="72">
        <v>0</v>
      </c>
      <c r="I89" s="72">
        <v>0</v>
      </c>
    </row>
    <row r="90" spans="1:9" ht="15" customHeight="1">
      <c r="A90" s="91"/>
      <c r="B90" s="90" t="s">
        <v>147</v>
      </c>
      <c r="C90" s="72">
        <v>14</v>
      </c>
      <c r="D90" s="72">
        <v>0</v>
      </c>
      <c r="E90" s="72">
        <v>0</v>
      </c>
      <c r="F90" s="72">
        <v>0</v>
      </c>
      <c r="G90" s="72">
        <v>0</v>
      </c>
      <c r="H90" s="72">
        <v>0</v>
      </c>
      <c r="I90" s="72">
        <v>14</v>
      </c>
    </row>
    <row r="91" spans="1:9" ht="15" customHeight="1">
      <c r="A91" s="91"/>
      <c r="B91" s="90" t="s">
        <v>18</v>
      </c>
      <c r="C91" s="72">
        <v>40</v>
      </c>
      <c r="D91" s="72">
        <v>20</v>
      </c>
      <c r="E91" s="72">
        <v>42</v>
      </c>
      <c r="F91" s="72">
        <v>0</v>
      </c>
      <c r="G91" s="72">
        <v>0</v>
      </c>
      <c r="H91" s="72">
        <v>0</v>
      </c>
      <c r="I91" s="72">
        <v>102</v>
      </c>
    </row>
    <row r="92" spans="1:9" ht="15" customHeight="1">
      <c r="A92" s="91"/>
      <c r="B92" s="90" t="s">
        <v>19</v>
      </c>
      <c r="C92" s="72">
        <v>0</v>
      </c>
      <c r="D92" s="72">
        <v>74</v>
      </c>
      <c r="E92" s="72">
        <v>18</v>
      </c>
      <c r="F92" s="72">
        <v>0</v>
      </c>
      <c r="G92" s="72">
        <v>0</v>
      </c>
      <c r="H92" s="72">
        <v>0</v>
      </c>
      <c r="I92" s="72">
        <v>92</v>
      </c>
    </row>
    <row r="93" spans="1:9" ht="15" customHeight="1">
      <c r="A93" s="91"/>
      <c r="B93" s="90" t="s">
        <v>20</v>
      </c>
      <c r="C93" s="72">
        <v>0</v>
      </c>
      <c r="D93" s="72">
        <v>0</v>
      </c>
      <c r="E93" s="72">
        <v>0</v>
      </c>
      <c r="F93" s="72">
        <v>0</v>
      </c>
      <c r="G93" s="72">
        <v>0</v>
      </c>
      <c r="H93" s="72">
        <v>0</v>
      </c>
      <c r="I93" s="72">
        <v>0</v>
      </c>
    </row>
    <row r="94" spans="1:9" ht="15" customHeight="1">
      <c r="A94" s="91"/>
      <c r="B94" s="90" t="s">
        <v>22</v>
      </c>
      <c r="C94" s="72">
        <v>0</v>
      </c>
      <c r="D94" s="72">
        <v>0</v>
      </c>
      <c r="E94" s="72">
        <v>18</v>
      </c>
      <c r="F94" s="72">
        <v>0</v>
      </c>
      <c r="G94" s="72">
        <v>0</v>
      </c>
      <c r="H94" s="72">
        <v>0</v>
      </c>
      <c r="I94" s="72">
        <v>18</v>
      </c>
    </row>
    <row r="95" spans="1:9" ht="15" customHeight="1">
      <c r="A95" s="91"/>
      <c r="B95" s="90" t="s">
        <v>21</v>
      </c>
      <c r="C95" s="72">
        <v>0</v>
      </c>
      <c r="D95" s="72">
        <v>0</v>
      </c>
      <c r="E95" s="72">
        <v>1</v>
      </c>
      <c r="F95" s="72">
        <v>0</v>
      </c>
      <c r="G95" s="72">
        <v>0</v>
      </c>
      <c r="H95" s="72">
        <v>0</v>
      </c>
      <c r="I95" s="72">
        <v>1</v>
      </c>
    </row>
    <row r="96" spans="1:9" ht="15" customHeight="1">
      <c r="A96" s="91"/>
      <c r="B96" s="90" t="s">
        <v>23</v>
      </c>
      <c r="C96" s="72">
        <v>0</v>
      </c>
      <c r="D96" s="72">
        <v>0</v>
      </c>
      <c r="E96" s="72">
        <v>0</v>
      </c>
      <c r="F96" s="72">
        <v>0</v>
      </c>
      <c r="G96" s="72">
        <v>0</v>
      </c>
      <c r="H96" s="72">
        <v>0</v>
      </c>
      <c r="I96" s="72">
        <v>0</v>
      </c>
    </row>
    <row r="97" spans="1:9" ht="15" customHeight="1">
      <c r="A97" s="91"/>
      <c r="B97" s="90" t="s">
        <v>24</v>
      </c>
      <c r="C97" s="72">
        <v>14</v>
      </c>
      <c r="D97" s="72">
        <v>10</v>
      </c>
      <c r="E97" s="72">
        <v>0</v>
      </c>
      <c r="F97" s="72">
        <v>0</v>
      </c>
      <c r="G97" s="72">
        <v>0</v>
      </c>
      <c r="H97" s="72">
        <v>0</v>
      </c>
      <c r="I97" s="72">
        <v>24</v>
      </c>
    </row>
    <row r="98" spans="1:9" ht="15" customHeight="1">
      <c r="A98" s="91"/>
      <c r="B98" s="90" t="s">
        <v>25</v>
      </c>
      <c r="C98" s="72">
        <v>0</v>
      </c>
      <c r="D98" s="72">
        <v>4</v>
      </c>
      <c r="E98" s="72">
        <v>0</v>
      </c>
      <c r="F98" s="72">
        <v>0</v>
      </c>
      <c r="G98" s="72">
        <v>0</v>
      </c>
      <c r="H98" s="72">
        <v>0</v>
      </c>
      <c r="I98" s="72">
        <v>4</v>
      </c>
    </row>
    <row r="99" spans="1:9" ht="15" customHeight="1">
      <c r="A99" s="91"/>
      <c r="B99" s="90" t="s">
        <v>26</v>
      </c>
      <c r="C99" s="72">
        <v>28</v>
      </c>
      <c r="D99" s="72">
        <v>0</v>
      </c>
      <c r="E99" s="72">
        <v>0</v>
      </c>
      <c r="F99" s="72">
        <v>0</v>
      </c>
      <c r="G99" s="72">
        <v>0</v>
      </c>
      <c r="H99" s="72">
        <v>0</v>
      </c>
      <c r="I99" s="72">
        <v>28</v>
      </c>
    </row>
    <row r="100" spans="1:9" ht="15" customHeight="1">
      <c r="A100" s="91"/>
      <c r="B100" s="90" t="s">
        <v>27</v>
      </c>
      <c r="C100" s="72">
        <v>0</v>
      </c>
      <c r="D100" s="72">
        <v>8</v>
      </c>
      <c r="E100" s="72">
        <v>7</v>
      </c>
      <c r="F100" s="72">
        <v>0</v>
      </c>
      <c r="G100" s="72">
        <v>0</v>
      </c>
      <c r="H100" s="72">
        <v>0</v>
      </c>
      <c r="I100" s="72">
        <v>15</v>
      </c>
    </row>
    <row r="101" spans="1:9" ht="15" customHeight="1">
      <c r="A101" s="91"/>
      <c r="B101" s="90" t="s">
        <v>28</v>
      </c>
      <c r="C101" s="72">
        <v>0</v>
      </c>
      <c r="D101" s="72">
        <v>0</v>
      </c>
      <c r="E101" s="72">
        <v>2</v>
      </c>
      <c r="F101" s="72">
        <v>0</v>
      </c>
      <c r="G101" s="72">
        <v>1</v>
      </c>
      <c r="H101" s="72">
        <v>0</v>
      </c>
      <c r="I101" s="72">
        <v>3</v>
      </c>
    </row>
    <row r="102" spans="1:9" ht="15" customHeight="1">
      <c r="A102" s="91"/>
      <c r="B102" s="90" t="s">
        <v>29</v>
      </c>
      <c r="C102" s="72">
        <v>0</v>
      </c>
      <c r="D102" s="72">
        <v>44</v>
      </c>
      <c r="E102" s="72">
        <v>0</v>
      </c>
      <c r="F102" s="72">
        <v>0</v>
      </c>
      <c r="G102" s="72">
        <v>0</v>
      </c>
      <c r="H102" s="72">
        <v>0</v>
      </c>
      <c r="I102" s="72">
        <v>44</v>
      </c>
    </row>
    <row r="103" spans="1:9" ht="15" customHeight="1">
      <c r="A103" s="91"/>
      <c r="B103" s="90" t="s">
        <v>30</v>
      </c>
      <c r="C103" s="72">
        <v>0</v>
      </c>
      <c r="D103" s="72">
        <v>42</v>
      </c>
      <c r="E103" s="72">
        <v>17</v>
      </c>
      <c r="F103" s="72">
        <v>0</v>
      </c>
      <c r="G103" s="72">
        <v>0</v>
      </c>
      <c r="H103" s="72">
        <v>0</v>
      </c>
      <c r="I103" s="72">
        <v>59</v>
      </c>
    </row>
    <row r="104" spans="1:9" ht="15" customHeight="1">
      <c r="A104" s="91"/>
      <c r="B104" s="90"/>
    </row>
    <row r="105" spans="1:9" ht="15" customHeight="1">
      <c r="A105" s="91"/>
      <c r="B105" s="92" t="s">
        <v>31</v>
      </c>
      <c r="C105" s="74">
        <v>96</v>
      </c>
      <c r="D105" s="74">
        <v>202</v>
      </c>
      <c r="E105" s="74">
        <v>105</v>
      </c>
      <c r="F105" s="74">
        <v>0</v>
      </c>
      <c r="G105" s="74">
        <v>1</v>
      </c>
      <c r="H105" s="74">
        <v>0</v>
      </c>
      <c r="I105" s="74">
        <v>404</v>
      </c>
    </row>
    <row r="106" spans="1:9" ht="15" customHeight="1">
      <c r="C106" s="93"/>
      <c r="D106" s="93"/>
      <c r="E106" s="93"/>
      <c r="F106" s="93"/>
      <c r="G106" s="93"/>
      <c r="H106" s="93"/>
      <c r="I106" s="93"/>
    </row>
    <row r="107" spans="1:9" ht="15" customHeight="1">
      <c r="A107" s="89" t="s">
        <v>288</v>
      </c>
      <c r="B107" s="90" t="s">
        <v>145</v>
      </c>
      <c r="C107" s="72">
        <v>0</v>
      </c>
      <c r="D107" s="72">
        <v>0</v>
      </c>
      <c r="E107" s="72">
        <v>0</v>
      </c>
      <c r="F107" s="72">
        <v>0</v>
      </c>
      <c r="G107" s="72">
        <v>0</v>
      </c>
      <c r="H107" s="72">
        <v>0</v>
      </c>
      <c r="I107" s="72">
        <v>0</v>
      </c>
    </row>
    <row r="108" spans="1:9" ht="15" customHeight="1">
      <c r="A108" s="91"/>
      <c r="B108" s="90" t="s">
        <v>146</v>
      </c>
      <c r="C108" s="72">
        <v>0</v>
      </c>
      <c r="D108" s="72">
        <v>0</v>
      </c>
      <c r="E108" s="72">
        <v>0</v>
      </c>
      <c r="F108" s="72">
        <v>0</v>
      </c>
      <c r="G108" s="72">
        <v>0</v>
      </c>
      <c r="H108" s="72">
        <v>0</v>
      </c>
      <c r="I108" s="72">
        <v>0</v>
      </c>
    </row>
    <row r="109" spans="1:9" ht="15" customHeight="1">
      <c r="A109" s="91"/>
      <c r="B109" s="90" t="s">
        <v>147</v>
      </c>
      <c r="C109" s="72">
        <v>14</v>
      </c>
      <c r="D109" s="72">
        <v>0</v>
      </c>
      <c r="E109" s="72">
        <v>0</v>
      </c>
      <c r="F109" s="72">
        <v>0</v>
      </c>
      <c r="G109" s="72">
        <v>0</v>
      </c>
      <c r="H109" s="72">
        <v>0</v>
      </c>
      <c r="I109" s="72">
        <v>14</v>
      </c>
    </row>
    <row r="110" spans="1:9" ht="15" customHeight="1">
      <c r="A110" s="91"/>
      <c r="B110" s="90" t="s">
        <v>18</v>
      </c>
      <c r="C110" s="72">
        <v>51</v>
      </c>
      <c r="D110" s="72">
        <v>22</v>
      </c>
      <c r="E110" s="72">
        <v>27</v>
      </c>
      <c r="F110" s="72">
        <v>0</v>
      </c>
      <c r="G110" s="72">
        <v>0</v>
      </c>
      <c r="H110" s="72">
        <v>15</v>
      </c>
      <c r="I110" s="72">
        <v>115</v>
      </c>
    </row>
    <row r="111" spans="1:9" ht="15" customHeight="1">
      <c r="A111" s="91"/>
      <c r="B111" s="90" t="s">
        <v>19</v>
      </c>
      <c r="C111" s="72">
        <v>0</v>
      </c>
      <c r="D111" s="72">
        <v>0</v>
      </c>
      <c r="E111" s="72">
        <v>1</v>
      </c>
      <c r="F111" s="72">
        <v>0</v>
      </c>
      <c r="G111" s="72">
        <v>0</v>
      </c>
      <c r="H111" s="72">
        <v>0</v>
      </c>
      <c r="I111" s="72">
        <v>1</v>
      </c>
    </row>
    <row r="112" spans="1:9" ht="15" customHeight="1">
      <c r="A112" s="91"/>
      <c r="B112" s="90" t="s">
        <v>20</v>
      </c>
      <c r="C112" s="72">
        <v>0</v>
      </c>
      <c r="D112" s="72">
        <v>0</v>
      </c>
      <c r="E112" s="72">
        <v>53</v>
      </c>
      <c r="F112" s="72">
        <v>0</v>
      </c>
      <c r="G112" s="72">
        <v>0</v>
      </c>
      <c r="H112" s="72">
        <v>0</v>
      </c>
      <c r="I112" s="72">
        <v>53</v>
      </c>
    </row>
    <row r="113" spans="1:9" ht="15" customHeight="1">
      <c r="A113" s="91"/>
      <c r="B113" s="90" t="s">
        <v>22</v>
      </c>
      <c r="C113" s="72">
        <v>0</v>
      </c>
      <c r="D113" s="72">
        <v>8</v>
      </c>
      <c r="E113" s="72">
        <v>0</v>
      </c>
      <c r="F113" s="72">
        <v>0</v>
      </c>
      <c r="G113" s="72">
        <v>0</v>
      </c>
      <c r="H113" s="72">
        <v>0</v>
      </c>
      <c r="I113" s="72">
        <v>8</v>
      </c>
    </row>
    <row r="114" spans="1:9" ht="15" customHeight="1">
      <c r="A114" s="91"/>
      <c r="B114" s="90" t="s">
        <v>21</v>
      </c>
      <c r="C114" s="72">
        <v>0</v>
      </c>
      <c r="D114" s="72">
        <v>6</v>
      </c>
      <c r="E114" s="72">
        <v>1</v>
      </c>
      <c r="F114" s="72">
        <v>0</v>
      </c>
      <c r="G114" s="72">
        <v>0</v>
      </c>
      <c r="H114" s="72">
        <v>0</v>
      </c>
      <c r="I114" s="72">
        <v>7</v>
      </c>
    </row>
    <row r="115" spans="1:9" ht="15" customHeight="1">
      <c r="A115" s="91"/>
      <c r="B115" s="90" t="s">
        <v>23</v>
      </c>
      <c r="C115" s="72">
        <v>0</v>
      </c>
      <c r="D115" s="72">
        <v>0</v>
      </c>
      <c r="E115" s="72">
        <v>0</v>
      </c>
      <c r="F115" s="72">
        <v>0</v>
      </c>
      <c r="G115" s="72">
        <v>0</v>
      </c>
      <c r="H115" s="72">
        <v>0</v>
      </c>
      <c r="I115" s="72">
        <v>0</v>
      </c>
    </row>
    <row r="116" spans="1:9" ht="15" customHeight="1">
      <c r="A116" s="91"/>
      <c r="B116" s="90" t="s">
        <v>24</v>
      </c>
      <c r="C116" s="72">
        <v>0</v>
      </c>
      <c r="D116" s="72">
        <v>0</v>
      </c>
      <c r="E116" s="72">
        <v>0</v>
      </c>
      <c r="F116" s="72">
        <v>0</v>
      </c>
      <c r="G116" s="72">
        <v>0</v>
      </c>
      <c r="H116" s="72">
        <v>0</v>
      </c>
      <c r="I116" s="72">
        <v>0</v>
      </c>
    </row>
    <row r="117" spans="1:9" ht="15" customHeight="1">
      <c r="A117" s="91"/>
      <c r="B117" s="90" t="s">
        <v>25</v>
      </c>
      <c r="C117" s="72">
        <v>0</v>
      </c>
      <c r="D117" s="72">
        <v>0</v>
      </c>
      <c r="E117" s="72">
        <v>0</v>
      </c>
      <c r="F117" s="72">
        <v>0</v>
      </c>
      <c r="G117" s="72">
        <v>0</v>
      </c>
      <c r="H117" s="72">
        <v>0</v>
      </c>
      <c r="I117" s="72">
        <v>0</v>
      </c>
    </row>
    <row r="118" spans="1:9" ht="15" customHeight="1">
      <c r="A118" s="91"/>
      <c r="B118" s="90" t="s">
        <v>26</v>
      </c>
      <c r="C118" s="72">
        <v>0</v>
      </c>
      <c r="D118" s="72">
        <v>0</v>
      </c>
      <c r="E118" s="72">
        <v>0</v>
      </c>
      <c r="F118" s="72">
        <v>0</v>
      </c>
      <c r="G118" s="72">
        <v>0</v>
      </c>
      <c r="H118" s="72">
        <v>0</v>
      </c>
      <c r="I118" s="72">
        <v>0</v>
      </c>
    </row>
    <row r="119" spans="1:9" ht="15" customHeight="1">
      <c r="A119" s="91"/>
      <c r="B119" s="90" t="s">
        <v>27</v>
      </c>
      <c r="C119" s="72">
        <v>0</v>
      </c>
      <c r="D119" s="72">
        <v>0</v>
      </c>
      <c r="E119" s="72">
        <v>1</v>
      </c>
      <c r="F119" s="72">
        <v>0</v>
      </c>
      <c r="G119" s="72">
        <v>0</v>
      </c>
      <c r="H119" s="72">
        <v>0</v>
      </c>
      <c r="I119" s="72">
        <v>1</v>
      </c>
    </row>
    <row r="120" spans="1:9" ht="15" customHeight="1">
      <c r="A120" s="91"/>
      <c r="B120" s="90" t="s">
        <v>28</v>
      </c>
      <c r="C120" s="72">
        <v>0</v>
      </c>
      <c r="D120" s="72">
        <v>28</v>
      </c>
      <c r="E120" s="72">
        <v>0</v>
      </c>
      <c r="F120" s="72">
        <v>0</v>
      </c>
      <c r="G120" s="72">
        <v>0</v>
      </c>
      <c r="H120" s="72">
        <v>0</v>
      </c>
      <c r="I120" s="72">
        <v>28</v>
      </c>
    </row>
    <row r="121" spans="1:9" ht="15" customHeight="1">
      <c r="A121" s="91"/>
      <c r="B121" s="90" t="s">
        <v>29</v>
      </c>
      <c r="C121" s="72">
        <v>0</v>
      </c>
      <c r="D121" s="72">
        <v>0</v>
      </c>
      <c r="E121" s="72">
        <v>0</v>
      </c>
      <c r="F121" s="72">
        <v>0</v>
      </c>
      <c r="G121" s="72">
        <v>0</v>
      </c>
      <c r="H121" s="72">
        <v>0</v>
      </c>
      <c r="I121" s="72">
        <v>0</v>
      </c>
    </row>
    <row r="122" spans="1:9" ht="15" customHeight="1">
      <c r="A122" s="91"/>
      <c r="B122" s="90" t="s">
        <v>30</v>
      </c>
      <c r="C122" s="72">
        <v>0</v>
      </c>
      <c r="D122" s="72">
        <v>16</v>
      </c>
      <c r="E122" s="72">
        <v>0</v>
      </c>
      <c r="F122" s="72">
        <v>0</v>
      </c>
      <c r="G122" s="72">
        <v>0</v>
      </c>
      <c r="H122" s="72">
        <v>0</v>
      </c>
      <c r="I122" s="72">
        <v>16</v>
      </c>
    </row>
    <row r="123" spans="1:9" ht="15" customHeight="1">
      <c r="A123" s="91"/>
      <c r="B123" s="90"/>
    </row>
    <row r="124" spans="1:9" ht="15" customHeight="1">
      <c r="A124" s="91"/>
      <c r="B124" s="92" t="s">
        <v>31</v>
      </c>
      <c r="C124" s="74">
        <v>65</v>
      </c>
      <c r="D124" s="74">
        <v>80</v>
      </c>
      <c r="E124" s="74">
        <v>83</v>
      </c>
      <c r="F124" s="74">
        <v>0</v>
      </c>
      <c r="G124" s="74">
        <v>0</v>
      </c>
      <c r="H124" s="74">
        <v>15</v>
      </c>
      <c r="I124" s="74">
        <v>243</v>
      </c>
    </row>
    <row r="126" spans="1:9" ht="15" customHeight="1">
      <c r="A126" s="81" t="s">
        <v>13</v>
      </c>
      <c r="B126" s="81"/>
      <c r="C126" s="83"/>
      <c r="D126" s="83"/>
      <c r="E126" s="83"/>
      <c r="F126" s="83"/>
      <c r="G126" s="83"/>
      <c r="H126" s="83"/>
      <c r="I126" s="83"/>
    </row>
    <row r="127" spans="1:9" ht="15" customHeight="1">
      <c r="A127" s="92"/>
      <c r="B127" s="92"/>
    </row>
    <row r="128" spans="1:9" s="74" customFormat="1" ht="15" customHeight="1">
      <c r="A128" s="89" t="s">
        <v>284</v>
      </c>
      <c r="B128" s="90" t="s">
        <v>145</v>
      </c>
      <c r="C128" s="72">
        <v>0</v>
      </c>
      <c r="D128" s="72">
        <v>0</v>
      </c>
      <c r="E128" s="72">
        <v>0</v>
      </c>
      <c r="F128" s="72">
        <v>0</v>
      </c>
      <c r="G128" s="72">
        <v>0</v>
      </c>
      <c r="H128" s="72">
        <v>0</v>
      </c>
      <c r="I128" s="72">
        <v>0</v>
      </c>
    </row>
    <row r="129" spans="1:9" s="74" customFormat="1" ht="15" customHeight="1">
      <c r="A129" s="91"/>
      <c r="B129" s="90" t="s">
        <v>146</v>
      </c>
      <c r="C129" s="72">
        <v>0</v>
      </c>
      <c r="D129" s="72">
        <v>0</v>
      </c>
      <c r="E129" s="72">
        <v>0</v>
      </c>
      <c r="F129" s="72">
        <v>0</v>
      </c>
      <c r="G129" s="72">
        <v>0</v>
      </c>
      <c r="H129" s="72">
        <v>0</v>
      </c>
      <c r="I129" s="72">
        <v>0</v>
      </c>
    </row>
    <row r="130" spans="1:9" s="74" customFormat="1" ht="15" customHeight="1">
      <c r="A130" s="91"/>
      <c r="B130" s="90" t="s">
        <v>147</v>
      </c>
      <c r="C130" s="72">
        <v>41</v>
      </c>
      <c r="D130" s="72">
        <v>0</v>
      </c>
      <c r="E130" s="72">
        <v>0</v>
      </c>
      <c r="F130" s="72">
        <v>0</v>
      </c>
      <c r="G130" s="72">
        <v>0</v>
      </c>
      <c r="H130" s="72">
        <v>0</v>
      </c>
      <c r="I130" s="72">
        <v>41</v>
      </c>
    </row>
    <row r="131" spans="1:9" s="74" customFormat="1" ht="15" customHeight="1">
      <c r="A131" s="91"/>
      <c r="B131" s="90" t="s">
        <v>18</v>
      </c>
      <c r="C131" s="72">
        <v>393</v>
      </c>
      <c r="D131" s="72">
        <v>537</v>
      </c>
      <c r="E131" s="72">
        <v>313</v>
      </c>
      <c r="F131" s="72">
        <v>0</v>
      </c>
      <c r="G131" s="72">
        <v>1</v>
      </c>
      <c r="H131" s="72">
        <v>228</v>
      </c>
      <c r="I131" s="72">
        <v>1472</v>
      </c>
    </row>
    <row r="132" spans="1:9" s="74" customFormat="1" ht="15" customHeight="1">
      <c r="A132" s="91"/>
      <c r="B132" s="90" t="s">
        <v>19</v>
      </c>
      <c r="C132" s="72">
        <v>214</v>
      </c>
      <c r="D132" s="72">
        <v>288</v>
      </c>
      <c r="E132" s="72">
        <v>77</v>
      </c>
      <c r="F132" s="72">
        <v>0</v>
      </c>
      <c r="G132" s="72">
        <v>0</v>
      </c>
      <c r="H132" s="72">
        <v>40</v>
      </c>
      <c r="I132" s="72">
        <v>619</v>
      </c>
    </row>
    <row r="133" spans="1:9" s="74" customFormat="1" ht="15" customHeight="1">
      <c r="A133" s="91"/>
      <c r="B133" s="90" t="s">
        <v>20</v>
      </c>
      <c r="C133" s="72">
        <v>18</v>
      </c>
      <c r="D133" s="72">
        <v>148</v>
      </c>
      <c r="E133" s="72">
        <v>51</v>
      </c>
      <c r="F133" s="72">
        <v>4</v>
      </c>
      <c r="G133" s="72">
        <v>0</v>
      </c>
      <c r="H133" s="72">
        <v>0</v>
      </c>
      <c r="I133" s="72">
        <v>221</v>
      </c>
    </row>
    <row r="134" spans="1:9" s="74" customFormat="1" ht="15" customHeight="1">
      <c r="A134" s="91"/>
      <c r="B134" s="90" t="s">
        <v>22</v>
      </c>
      <c r="C134" s="72">
        <v>41</v>
      </c>
      <c r="D134" s="72">
        <v>132</v>
      </c>
      <c r="E134" s="72">
        <v>38</v>
      </c>
      <c r="F134" s="72">
        <v>0</v>
      </c>
      <c r="G134" s="72">
        <v>0</v>
      </c>
      <c r="H134" s="72">
        <v>0</v>
      </c>
      <c r="I134" s="72">
        <v>211</v>
      </c>
    </row>
    <row r="135" spans="1:9" s="74" customFormat="1" ht="15" customHeight="1">
      <c r="A135" s="91"/>
      <c r="B135" s="90" t="s">
        <v>21</v>
      </c>
      <c r="C135" s="72">
        <v>150</v>
      </c>
      <c r="D135" s="72">
        <v>376</v>
      </c>
      <c r="E135" s="72">
        <v>248</v>
      </c>
      <c r="F135" s="72">
        <v>0</v>
      </c>
      <c r="G135" s="72">
        <v>0</v>
      </c>
      <c r="H135" s="72">
        <v>64</v>
      </c>
      <c r="I135" s="72">
        <v>838</v>
      </c>
    </row>
    <row r="136" spans="1:9" s="74" customFormat="1" ht="15" customHeight="1">
      <c r="A136" s="91"/>
      <c r="B136" s="90" t="s">
        <v>23</v>
      </c>
      <c r="C136" s="72">
        <v>0</v>
      </c>
      <c r="D136" s="72">
        <v>94</v>
      </c>
      <c r="E136" s="72">
        <v>167</v>
      </c>
      <c r="F136" s="72">
        <v>0</v>
      </c>
      <c r="G136" s="72">
        <v>0</v>
      </c>
      <c r="H136" s="72">
        <v>0</v>
      </c>
      <c r="I136" s="72">
        <v>261</v>
      </c>
    </row>
    <row r="137" spans="1:9" s="74" customFormat="1" ht="15" customHeight="1">
      <c r="A137" s="91"/>
      <c r="B137" s="90" t="s">
        <v>24</v>
      </c>
      <c r="C137" s="72">
        <v>326</v>
      </c>
      <c r="D137" s="72">
        <v>40</v>
      </c>
      <c r="E137" s="72">
        <v>18</v>
      </c>
      <c r="F137" s="72">
        <v>0</v>
      </c>
      <c r="G137" s="72">
        <v>2</v>
      </c>
      <c r="H137" s="72">
        <v>0</v>
      </c>
      <c r="I137" s="72">
        <v>386</v>
      </c>
    </row>
    <row r="138" spans="1:9" s="74" customFormat="1" ht="15" customHeight="1">
      <c r="A138" s="91"/>
      <c r="B138" s="90" t="s">
        <v>25</v>
      </c>
      <c r="C138" s="72">
        <v>56</v>
      </c>
      <c r="D138" s="72">
        <v>12</v>
      </c>
      <c r="E138" s="72">
        <v>3</v>
      </c>
      <c r="F138" s="72">
        <v>0</v>
      </c>
      <c r="G138" s="72">
        <v>1</v>
      </c>
      <c r="H138" s="72">
        <v>0</v>
      </c>
      <c r="I138" s="72">
        <v>72</v>
      </c>
    </row>
    <row r="139" spans="1:9" s="74" customFormat="1" ht="15" customHeight="1">
      <c r="A139" s="91"/>
      <c r="B139" s="90" t="s">
        <v>26</v>
      </c>
      <c r="C139" s="72">
        <v>28</v>
      </c>
      <c r="D139" s="72">
        <v>20</v>
      </c>
      <c r="E139" s="72">
        <v>8</v>
      </c>
      <c r="F139" s="72">
        <v>0</v>
      </c>
      <c r="G139" s="72">
        <v>0</v>
      </c>
      <c r="H139" s="72">
        <v>0</v>
      </c>
      <c r="I139" s="72">
        <v>56</v>
      </c>
    </row>
    <row r="140" spans="1:9" s="74" customFormat="1" ht="15" customHeight="1">
      <c r="A140" s="91"/>
      <c r="B140" s="90" t="s">
        <v>27</v>
      </c>
      <c r="C140" s="72">
        <v>0</v>
      </c>
      <c r="D140" s="72">
        <v>8</v>
      </c>
      <c r="E140" s="72">
        <v>7</v>
      </c>
      <c r="F140" s="72">
        <v>0</v>
      </c>
      <c r="G140" s="72">
        <v>0</v>
      </c>
      <c r="H140" s="72">
        <v>0</v>
      </c>
      <c r="I140" s="72">
        <v>15</v>
      </c>
    </row>
    <row r="141" spans="1:9" s="74" customFormat="1" ht="15" customHeight="1">
      <c r="A141" s="91"/>
      <c r="B141" s="90" t="s">
        <v>28</v>
      </c>
      <c r="C141" s="72">
        <v>83</v>
      </c>
      <c r="D141" s="72">
        <v>67</v>
      </c>
      <c r="E141" s="72">
        <v>32</v>
      </c>
      <c r="F141" s="72">
        <v>0</v>
      </c>
      <c r="G141" s="72">
        <v>0</v>
      </c>
      <c r="H141" s="72">
        <v>0</v>
      </c>
      <c r="I141" s="72">
        <v>182</v>
      </c>
    </row>
    <row r="142" spans="1:9" s="74" customFormat="1" ht="15" customHeight="1">
      <c r="A142" s="91"/>
      <c r="B142" s="90" t="s">
        <v>29</v>
      </c>
      <c r="C142" s="72">
        <v>221</v>
      </c>
      <c r="D142" s="72">
        <v>64</v>
      </c>
      <c r="E142" s="72">
        <v>6</v>
      </c>
      <c r="F142" s="72">
        <v>0</v>
      </c>
      <c r="G142" s="72">
        <v>0</v>
      </c>
      <c r="H142" s="72">
        <v>0</v>
      </c>
      <c r="I142" s="72">
        <v>291</v>
      </c>
    </row>
    <row r="143" spans="1:9" s="74" customFormat="1" ht="15" customHeight="1">
      <c r="A143" s="91"/>
      <c r="B143" s="90" t="s">
        <v>30</v>
      </c>
      <c r="C143" s="72">
        <v>10</v>
      </c>
      <c r="D143" s="72">
        <v>140</v>
      </c>
      <c r="E143" s="72">
        <v>49</v>
      </c>
      <c r="F143" s="72">
        <v>0</v>
      </c>
      <c r="G143" s="72">
        <v>0</v>
      </c>
      <c r="H143" s="72">
        <v>0</v>
      </c>
      <c r="I143" s="72">
        <v>199</v>
      </c>
    </row>
    <row r="144" spans="1:9" s="74" customFormat="1" ht="15" customHeight="1">
      <c r="A144" s="91"/>
      <c r="B144" s="90"/>
      <c r="C144" s="72"/>
      <c r="D144" s="72"/>
      <c r="E144" s="72"/>
      <c r="F144" s="72"/>
      <c r="G144" s="72"/>
      <c r="H144" s="72"/>
      <c r="I144" s="72"/>
    </row>
    <row r="145" spans="1:9" s="74" customFormat="1" ht="15" customHeight="1">
      <c r="A145" s="91"/>
      <c r="B145" s="92" t="s">
        <v>31</v>
      </c>
      <c r="C145" s="74">
        <v>1581</v>
      </c>
      <c r="D145" s="74">
        <v>1926</v>
      </c>
      <c r="E145" s="74">
        <v>1017</v>
      </c>
      <c r="F145" s="74">
        <v>4</v>
      </c>
      <c r="G145" s="74">
        <v>4</v>
      </c>
      <c r="H145" s="74">
        <v>332</v>
      </c>
      <c r="I145" s="74">
        <v>4864</v>
      </c>
    </row>
    <row r="146" spans="1:9" s="74" customFormat="1" ht="15" customHeight="1">
      <c r="A146" s="91"/>
      <c r="B146" s="92"/>
      <c r="C146" s="72"/>
      <c r="D146" s="72"/>
      <c r="E146" s="72"/>
      <c r="F146" s="72"/>
      <c r="G146" s="72"/>
      <c r="H146" s="72"/>
      <c r="I146" s="72"/>
    </row>
    <row r="148" spans="1:9" ht="15" customHeight="1">
      <c r="A148" s="89" t="s">
        <v>287</v>
      </c>
      <c r="B148" s="90" t="s">
        <v>145</v>
      </c>
      <c r="C148" s="72">
        <v>0</v>
      </c>
      <c r="D148" s="72">
        <v>0</v>
      </c>
      <c r="E148" s="72">
        <v>0</v>
      </c>
      <c r="F148" s="72">
        <v>0</v>
      </c>
      <c r="G148" s="72">
        <v>0</v>
      </c>
      <c r="H148" s="72">
        <v>0</v>
      </c>
      <c r="I148" s="72">
        <v>0</v>
      </c>
    </row>
    <row r="149" spans="1:9" ht="15" customHeight="1">
      <c r="A149" s="91"/>
      <c r="B149" s="90" t="s">
        <v>146</v>
      </c>
      <c r="C149" s="72">
        <v>0</v>
      </c>
      <c r="D149" s="72">
        <v>0</v>
      </c>
      <c r="E149" s="72">
        <v>0</v>
      </c>
      <c r="F149" s="72">
        <v>0</v>
      </c>
      <c r="G149" s="72">
        <v>0</v>
      </c>
      <c r="H149" s="72">
        <v>0</v>
      </c>
      <c r="I149" s="72">
        <v>0</v>
      </c>
    </row>
    <row r="150" spans="1:9" ht="15" customHeight="1">
      <c r="A150" s="91"/>
      <c r="B150" s="90" t="s">
        <v>147</v>
      </c>
      <c r="C150" s="72">
        <v>27</v>
      </c>
      <c r="D150" s="72">
        <v>0</v>
      </c>
      <c r="E150" s="72">
        <v>0</v>
      </c>
      <c r="F150" s="72">
        <v>0</v>
      </c>
      <c r="G150" s="72">
        <v>0</v>
      </c>
      <c r="H150" s="72">
        <v>0</v>
      </c>
      <c r="I150" s="72">
        <v>27</v>
      </c>
    </row>
    <row r="151" spans="1:9" ht="15" customHeight="1">
      <c r="A151" s="91"/>
      <c r="B151" s="90" t="s">
        <v>18</v>
      </c>
      <c r="C151" s="72">
        <v>455</v>
      </c>
      <c r="D151" s="72">
        <v>689</v>
      </c>
      <c r="E151" s="72">
        <v>181</v>
      </c>
      <c r="F151" s="72">
        <v>0</v>
      </c>
      <c r="G151" s="72">
        <v>0</v>
      </c>
      <c r="H151" s="72">
        <v>299</v>
      </c>
      <c r="I151" s="72">
        <v>1624</v>
      </c>
    </row>
    <row r="152" spans="1:9" ht="15" customHeight="1">
      <c r="A152" s="91"/>
      <c r="B152" s="90" t="s">
        <v>19</v>
      </c>
      <c r="C152" s="72">
        <v>185</v>
      </c>
      <c r="D152" s="72">
        <v>190</v>
      </c>
      <c r="E152" s="72">
        <v>51</v>
      </c>
      <c r="F152" s="72">
        <v>0</v>
      </c>
      <c r="G152" s="72">
        <v>0</v>
      </c>
      <c r="H152" s="72">
        <v>84</v>
      </c>
      <c r="I152" s="72">
        <v>510</v>
      </c>
    </row>
    <row r="153" spans="1:9" ht="15" customHeight="1">
      <c r="A153" s="91"/>
      <c r="B153" s="90" t="s">
        <v>20</v>
      </c>
      <c r="C153" s="72">
        <v>18</v>
      </c>
      <c r="D153" s="72">
        <v>151</v>
      </c>
      <c r="E153" s="72">
        <v>52</v>
      </c>
      <c r="F153" s="72">
        <v>2</v>
      </c>
      <c r="G153" s="72">
        <v>0</v>
      </c>
      <c r="H153" s="72">
        <v>0</v>
      </c>
      <c r="I153" s="72">
        <v>223</v>
      </c>
    </row>
    <row r="154" spans="1:9" ht="15" customHeight="1">
      <c r="A154" s="91"/>
      <c r="B154" s="90" t="s">
        <v>22</v>
      </c>
      <c r="C154" s="72">
        <v>15</v>
      </c>
      <c r="D154" s="72">
        <v>116</v>
      </c>
      <c r="E154" s="72">
        <v>11</v>
      </c>
      <c r="F154" s="72">
        <v>0</v>
      </c>
      <c r="G154" s="72">
        <v>0</v>
      </c>
      <c r="H154" s="72">
        <v>0</v>
      </c>
      <c r="I154" s="72">
        <v>142</v>
      </c>
    </row>
    <row r="155" spans="1:9" ht="15" customHeight="1">
      <c r="A155" s="91"/>
      <c r="B155" s="90" t="s">
        <v>21</v>
      </c>
      <c r="C155" s="72">
        <v>92</v>
      </c>
      <c r="D155" s="72">
        <v>350</v>
      </c>
      <c r="E155" s="72">
        <v>25</v>
      </c>
      <c r="F155" s="72">
        <v>0</v>
      </c>
      <c r="G155" s="72">
        <v>0</v>
      </c>
      <c r="H155" s="72">
        <v>64</v>
      </c>
      <c r="I155" s="72">
        <v>531</v>
      </c>
    </row>
    <row r="156" spans="1:9" ht="15" customHeight="1">
      <c r="A156" s="91"/>
      <c r="B156" s="90" t="s">
        <v>23</v>
      </c>
      <c r="C156" s="72">
        <v>0</v>
      </c>
      <c r="D156" s="72">
        <v>54</v>
      </c>
      <c r="E156" s="72">
        <v>63</v>
      </c>
      <c r="F156" s="72">
        <v>0</v>
      </c>
      <c r="G156" s="72">
        <v>0</v>
      </c>
      <c r="H156" s="72">
        <v>0</v>
      </c>
      <c r="I156" s="72">
        <v>117</v>
      </c>
    </row>
    <row r="157" spans="1:9" ht="15" customHeight="1">
      <c r="A157" s="91"/>
      <c r="B157" s="90" t="s">
        <v>24</v>
      </c>
      <c r="C157" s="72">
        <v>22</v>
      </c>
      <c r="D157" s="72">
        <v>32</v>
      </c>
      <c r="E157" s="72">
        <v>0</v>
      </c>
      <c r="F157" s="72">
        <v>0</v>
      </c>
      <c r="G157" s="72">
        <v>0</v>
      </c>
      <c r="H157" s="72">
        <v>0</v>
      </c>
      <c r="I157" s="72">
        <v>54</v>
      </c>
    </row>
    <row r="158" spans="1:9" ht="15" customHeight="1">
      <c r="A158" s="91"/>
      <c r="B158" s="90" t="s">
        <v>25</v>
      </c>
      <c r="C158" s="72">
        <v>39</v>
      </c>
      <c r="D158" s="72">
        <v>16</v>
      </c>
      <c r="E158" s="72">
        <v>0</v>
      </c>
      <c r="F158" s="72">
        <v>0</v>
      </c>
      <c r="G158" s="72">
        <v>0</v>
      </c>
      <c r="H158" s="72">
        <v>0</v>
      </c>
      <c r="I158" s="72">
        <v>55</v>
      </c>
    </row>
    <row r="159" spans="1:9" ht="15" customHeight="1">
      <c r="A159" s="91"/>
      <c r="B159" s="90" t="s">
        <v>26</v>
      </c>
      <c r="C159" s="72">
        <v>0</v>
      </c>
      <c r="D159" s="72">
        <v>0</v>
      </c>
      <c r="E159" s="72">
        <v>7</v>
      </c>
      <c r="F159" s="72">
        <v>0</v>
      </c>
      <c r="G159" s="72">
        <v>0</v>
      </c>
      <c r="H159" s="72">
        <v>0</v>
      </c>
      <c r="I159" s="72">
        <v>7</v>
      </c>
    </row>
    <row r="160" spans="1:9" ht="15" customHeight="1">
      <c r="A160" s="91"/>
      <c r="B160" s="90" t="s">
        <v>27</v>
      </c>
      <c r="C160" s="72">
        <v>0</v>
      </c>
      <c r="D160" s="72">
        <v>0</v>
      </c>
      <c r="E160" s="72">
        <v>2</v>
      </c>
      <c r="F160" s="72">
        <v>0</v>
      </c>
      <c r="G160" s="72">
        <v>0</v>
      </c>
      <c r="H160" s="72">
        <v>0</v>
      </c>
      <c r="I160" s="72">
        <v>2</v>
      </c>
    </row>
    <row r="161" spans="1:9" ht="15" customHeight="1">
      <c r="A161" s="91"/>
      <c r="B161" s="90" t="s">
        <v>28</v>
      </c>
      <c r="C161" s="72">
        <v>0</v>
      </c>
      <c r="D161" s="72">
        <v>28</v>
      </c>
      <c r="E161" s="72">
        <v>0</v>
      </c>
      <c r="F161" s="72">
        <v>0</v>
      </c>
      <c r="G161" s="72">
        <v>0</v>
      </c>
      <c r="H161" s="72">
        <v>0</v>
      </c>
      <c r="I161" s="72">
        <v>28</v>
      </c>
    </row>
    <row r="162" spans="1:9" ht="15" customHeight="1">
      <c r="A162" s="91"/>
      <c r="B162" s="90" t="s">
        <v>29</v>
      </c>
      <c r="C162" s="72">
        <v>133</v>
      </c>
      <c r="D162" s="72">
        <v>18</v>
      </c>
      <c r="E162" s="72">
        <v>16</v>
      </c>
      <c r="F162" s="72">
        <v>0</v>
      </c>
      <c r="G162" s="72">
        <v>0</v>
      </c>
      <c r="H162" s="72">
        <v>0</v>
      </c>
      <c r="I162" s="72">
        <v>167</v>
      </c>
    </row>
    <row r="163" spans="1:9" ht="15" customHeight="1">
      <c r="A163" s="91"/>
      <c r="B163" s="90" t="s">
        <v>30</v>
      </c>
      <c r="C163" s="72">
        <v>10</v>
      </c>
      <c r="D163" s="72">
        <v>84</v>
      </c>
      <c r="E163" s="72">
        <v>15</v>
      </c>
      <c r="F163" s="72">
        <v>0</v>
      </c>
      <c r="G163" s="72">
        <v>0</v>
      </c>
      <c r="H163" s="72">
        <v>0</v>
      </c>
      <c r="I163" s="72">
        <v>109</v>
      </c>
    </row>
    <row r="164" spans="1:9" ht="15" customHeight="1">
      <c r="A164" s="91"/>
      <c r="B164" s="90"/>
    </row>
    <row r="165" spans="1:9" ht="15" customHeight="1">
      <c r="A165" s="91"/>
      <c r="B165" s="92" t="s">
        <v>31</v>
      </c>
      <c r="C165" s="74">
        <v>996</v>
      </c>
      <c r="D165" s="74">
        <v>1728</v>
      </c>
      <c r="E165" s="74">
        <v>423</v>
      </c>
      <c r="F165" s="74">
        <v>2</v>
      </c>
      <c r="G165" s="74">
        <v>0</v>
      </c>
      <c r="H165" s="74">
        <v>447</v>
      </c>
      <c r="I165" s="74">
        <v>3596</v>
      </c>
    </row>
    <row r="166" spans="1:9" ht="15" customHeight="1">
      <c r="C166" s="93"/>
      <c r="D166" s="93"/>
      <c r="E166" s="93"/>
      <c r="F166" s="93"/>
      <c r="G166" s="93"/>
      <c r="H166" s="93"/>
      <c r="I166" s="93"/>
    </row>
    <row r="167" spans="1:9" ht="15" customHeight="1">
      <c r="A167" s="89" t="s">
        <v>288</v>
      </c>
      <c r="B167" s="90" t="s">
        <v>145</v>
      </c>
      <c r="C167" s="72">
        <v>22</v>
      </c>
      <c r="D167" s="72">
        <v>0</v>
      </c>
      <c r="E167" s="72">
        <v>0</v>
      </c>
      <c r="F167" s="72">
        <v>0</v>
      </c>
      <c r="G167" s="72">
        <v>0</v>
      </c>
      <c r="H167" s="72">
        <v>0</v>
      </c>
      <c r="I167" s="72">
        <v>22</v>
      </c>
    </row>
    <row r="168" spans="1:9" ht="15" customHeight="1">
      <c r="A168" s="91"/>
      <c r="B168" s="90" t="s">
        <v>146</v>
      </c>
      <c r="C168" s="72">
        <v>0</v>
      </c>
      <c r="D168" s="72">
        <v>0</v>
      </c>
      <c r="E168" s="72">
        <v>0</v>
      </c>
      <c r="F168" s="72">
        <v>0</v>
      </c>
      <c r="G168" s="72">
        <v>0</v>
      </c>
      <c r="H168" s="72">
        <v>0</v>
      </c>
      <c r="I168" s="72">
        <v>0</v>
      </c>
    </row>
    <row r="169" spans="1:9" ht="15" customHeight="1">
      <c r="A169" s="91"/>
      <c r="B169" s="90" t="s">
        <v>147</v>
      </c>
      <c r="C169" s="72">
        <v>27</v>
      </c>
      <c r="D169" s="72">
        <v>0</v>
      </c>
      <c r="E169" s="72">
        <v>0</v>
      </c>
      <c r="F169" s="72">
        <v>0</v>
      </c>
      <c r="G169" s="72">
        <v>0</v>
      </c>
      <c r="H169" s="72">
        <v>0</v>
      </c>
      <c r="I169" s="72">
        <v>27</v>
      </c>
    </row>
    <row r="170" spans="1:9" ht="15" customHeight="1">
      <c r="A170" s="91"/>
      <c r="B170" s="90" t="s">
        <v>18</v>
      </c>
      <c r="C170" s="72">
        <v>382</v>
      </c>
      <c r="D170" s="72">
        <v>859</v>
      </c>
      <c r="E170" s="72">
        <v>152</v>
      </c>
      <c r="F170" s="72">
        <v>0</v>
      </c>
      <c r="G170" s="72">
        <v>0</v>
      </c>
      <c r="H170" s="72">
        <v>368</v>
      </c>
      <c r="I170" s="72">
        <v>1761</v>
      </c>
    </row>
    <row r="171" spans="1:9" ht="15" customHeight="1">
      <c r="A171" s="91"/>
      <c r="B171" s="90" t="s">
        <v>19</v>
      </c>
      <c r="C171" s="72">
        <v>193</v>
      </c>
      <c r="D171" s="72">
        <v>202</v>
      </c>
      <c r="E171" s="72">
        <v>49</v>
      </c>
      <c r="F171" s="72">
        <v>0</v>
      </c>
      <c r="G171" s="72">
        <v>0</v>
      </c>
      <c r="H171" s="72">
        <v>16</v>
      </c>
      <c r="I171" s="72">
        <v>460</v>
      </c>
    </row>
    <row r="172" spans="1:9" ht="15" customHeight="1">
      <c r="A172" s="91"/>
      <c r="B172" s="90" t="s">
        <v>20</v>
      </c>
      <c r="C172" s="72">
        <v>18</v>
      </c>
      <c r="D172" s="72">
        <v>234</v>
      </c>
      <c r="E172" s="72">
        <v>109</v>
      </c>
      <c r="F172" s="72">
        <v>2</v>
      </c>
      <c r="G172" s="72">
        <v>0</v>
      </c>
      <c r="H172" s="72">
        <v>40</v>
      </c>
      <c r="I172" s="72">
        <v>403</v>
      </c>
    </row>
    <row r="173" spans="1:9" ht="15" customHeight="1">
      <c r="A173" s="91"/>
      <c r="B173" s="90" t="s">
        <v>22</v>
      </c>
      <c r="C173" s="72">
        <v>15</v>
      </c>
      <c r="D173" s="72">
        <v>296</v>
      </c>
      <c r="E173" s="72">
        <v>13</v>
      </c>
      <c r="F173" s="72">
        <v>0</v>
      </c>
      <c r="G173" s="72">
        <v>0</v>
      </c>
      <c r="H173" s="72">
        <v>0</v>
      </c>
      <c r="I173" s="72">
        <v>324</v>
      </c>
    </row>
    <row r="174" spans="1:9" ht="15" customHeight="1">
      <c r="A174" s="91"/>
      <c r="B174" s="90" t="s">
        <v>21</v>
      </c>
      <c r="C174" s="72">
        <v>122</v>
      </c>
      <c r="D174" s="72">
        <v>422</v>
      </c>
      <c r="E174" s="72">
        <v>38</v>
      </c>
      <c r="F174" s="72">
        <v>0</v>
      </c>
      <c r="G174" s="72">
        <v>0</v>
      </c>
      <c r="H174" s="72">
        <v>180</v>
      </c>
      <c r="I174" s="72">
        <v>762</v>
      </c>
    </row>
    <row r="175" spans="1:9" ht="15" customHeight="1">
      <c r="A175" s="91"/>
      <c r="B175" s="90" t="s">
        <v>23</v>
      </c>
      <c r="C175" s="72">
        <v>213</v>
      </c>
      <c r="D175" s="72">
        <v>106</v>
      </c>
      <c r="E175" s="72">
        <v>64</v>
      </c>
      <c r="F175" s="72">
        <v>0</v>
      </c>
      <c r="G175" s="72">
        <v>0</v>
      </c>
      <c r="H175" s="72">
        <v>0</v>
      </c>
      <c r="I175" s="72">
        <v>383</v>
      </c>
    </row>
    <row r="176" spans="1:9" ht="15" customHeight="1">
      <c r="A176" s="91"/>
      <c r="B176" s="90" t="s">
        <v>24</v>
      </c>
      <c r="C176" s="72">
        <v>32</v>
      </c>
      <c r="D176" s="72">
        <v>32</v>
      </c>
      <c r="E176" s="72">
        <v>16</v>
      </c>
      <c r="F176" s="72">
        <v>0</v>
      </c>
      <c r="G176" s="72">
        <v>0</v>
      </c>
      <c r="H176" s="72">
        <v>0</v>
      </c>
      <c r="I176" s="72">
        <v>80</v>
      </c>
    </row>
    <row r="177" spans="1:9" ht="15" customHeight="1">
      <c r="A177" s="91"/>
      <c r="B177" s="90" t="s">
        <v>25</v>
      </c>
      <c r="C177" s="72">
        <v>46</v>
      </c>
      <c r="D177" s="72">
        <v>8</v>
      </c>
      <c r="E177" s="72">
        <v>0</v>
      </c>
      <c r="F177" s="72">
        <v>0</v>
      </c>
      <c r="G177" s="72">
        <v>0</v>
      </c>
      <c r="H177" s="72">
        <v>0</v>
      </c>
      <c r="I177" s="72">
        <v>54</v>
      </c>
    </row>
    <row r="178" spans="1:9" ht="15" customHeight="1">
      <c r="A178" s="91"/>
      <c r="B178" s="90" t="s">
        <v>26</v>
      </c>
      <c r="C178" s="72">
        <v>0</v>
      </c>
      <c r="D178" s="72">
        <v>0</v>
      </c>
      <c r="E178" s="72">
        <v>3</v>
      </c>
      <c r="F178" s="72">
        <v>0</v>
      </c>
      <c r="G178" s="72">
        <v>0</v>
      </c>
      <c r="H178" s="72">
        <v>0</v>
      </c>
      <c r="I178" s="72">
        <v>3</v>
      </c>
    </row>
    <row r="179" spans="1:9" ht="15" customHeight="1">
      <c r="A179" s="91"/>
      <c r="B179" s="90" t="s">
        <v>27</v>
      </c>
      <c r="C179" s="72">
        <v>0</v>
      </c>
      <c r="D179" s="72">
        <v>0</v>
      </c>
      <c r="E179" s="72">
        <v>1</v>
      </c>
      <c r="F179" s="72">
        <v>0</v>
      </c>
      <c r="G179" s="72">
        <v>0</v>
      </c>
      <c r="H179" s="72">
        <v>0</v>
      </c>
      <c r="I179" s="72">
        <v>1</v>
      </c>
    </row>
    <row r="180" spans="1:9" ht="15" customHeight="1">
      <c r="A180" s="91"/>
      <c r="B180" s="90" t="s">
        <v>28</v>
      </c>
      <c r="C180" s="72">
        <v>0</v>
      </c>
      <c r="D180" s="72">
        <v>0</v>
      </c>
      <c r="E180" s="72">
        <v>0</v>
      </c>
      <c r="F180" s="72">
        <v>0</v>
      </c>
      <c r="G180" s="72">
        <v>0</v>
      </c>
      <c r="H180" s="72">
        <v>0</v>
      </c>
      <c r="I180" s="72">
        <v>0</v>
      </c>
    </row>
    <row r="181" spans="1:9" ht="15" customHeight="1">
      <c r="A181" s="91"/>
      <c r="B181" s="90" t="s">
        <v>29</v>
      </c>
      <c r="C181" s="72">
        <v>133</v>
      </c>
      <c r="D181" s="72">
        <v>22</v>
      </c>
      <c r="E181" s="72">
        <v>16</v>
      </c>
      <c r="F181" s="72">
        <v>0</v>
      </c>
      <c r="G181" s="72">
        <v>0</v>
      </c>
      <c r="H181" s="72">
        <v>0</v>
      </c>
      <c r="I181" s="72">
        <v>171</v>
      </c>
    </row>
    <row r="182" spans="1:9" ht="15" customHeight="1">
      <c r="A182" s="91"/>
      <c r="B182" s="90" t="s">
        <v>30</v>
      </c>
      <c r="C182" s="72">
        <v>10</v>
      </c>
      <c r="D182" s="72">
        <v>36</v>
      </c>
      <c r="E182" s="72">
        <v>15</v>
      </c>
      <c r="F182" s="72">
        <v>0</v>
      </c>
      <c r="G182" s="72">
        <v>0</v>
      </c>
      <c r="H182" s="72">
        <v>0</v>
      </c>
      <c r="I182" s="72">
        <v>61</v>
      </c>
    </row>
    <row r="183" spans="1:9" ht="15" customHeight="1">
      <c r="A183" s="91"/>
      <c r="B183" s="90"/>
    </row>
    <row r="184" spans="1:9" ht="15" customHeight="1">
      <c r="A184" s="91"/>
      <c r="B184" s="92" t="s">
        <v>31</v>
      </c>
      <c r="C184" s="74">
        <v>1213</v>
      </c>
      <c r="D184" s="74">
        <v>2217</v>
      </c>
      <c r="E184" s="74">
        <v>476</v>
      </c>
      <c r="F184" s="74">
        <v>2</v>
      </c>
      <c r="G184" s="74">
        <v>0</v>
      </c>
      <c r="H184" s="74">
        <v>604</v>
      </c>
      <c r="I184" s="74">
        <v>4512</v>
      </c>
    </row>
    <row r="186" spans="1:9" ht="15" customHeight="1">
      <c r="A186" s="56"/>
      <c r="B186" s="95" t="s">
        <v>14</v>
      </c>
      <c r="C186" s="83"/>
      <c r="D186" s="83"/>
      <c r="E186" s="83"/>
      <c r="F186" s="83"/>
      <c r="G186" s="83"/>
      <c r="H186" s="83"/>
      <c r="I186" s="83"/>
    </row>
    <row r="187" spans="1:9" ht="15" customHeight="1">
      <c r="B187" s="92"/>
    </row>
    <row r="188" spans="1:9" ht="15" customHeight="1">
      <c r="A188" s="89" t="s">
        <v>284</v>
      </c>
      <c r="B188" s="90" t="s">
        <v>145</v>
      </c>
      <c r="C188" s="72">
        <v>0</v>
      </c>
      <c r="D188" s="72">
        <v>0</v>
      </c>
      <c r="E188" s="72">
        <v>0</v>
      </c>
      <c r="F188" s="72">
        <v>0</v>
      </c>
      <c r="G188" s="72">
        <v>0</v>
      </c>
      <c r="H188" s="72">
        <v>0</v>
      </c>
      <c r="I188" s="72">
        <v>0</v>
      </c>
    </row>
    <row r="189" spans="1:9" ht="15" customHeight="1">
      <c r="A189" s="91"/>
      <c r="B189" s="90" t="s">
        <v>146</v>
      </c>
      <c r="C189" s="72">
        <v>0</v>
      </c>
      <c r="D189" s="72">
        <v>0</v>
      </c>
      <c r="E189" s="72">
        <v>0</v>
      </c>
      <c r="F189" s="72">
        <v>0</v>
      </c>
      <c r="G189" s="72">
        <v>0</v>
      </c>
      <c r="H189" s="72">
        <v>0</v>
      </c>
      <c r="I189" s="72">
        <v>0</v>
      </c>
    </row>
    <row r="190" spans="1:9" ht="15" customHeight="1">
      <c r="A190" s="91"/>
      <c r="B190" s="90" t="s">
        <v>147</v>
      </c>
      <c r="C190" s="72">
        <v>0</v>
      </c>
      <c r="D190" s="72">
        <v>0</v>
      </c>
      <c r="E190" s="72">
        <v>0</v>
      </c>
      <c r="F190" s="72">
        <v>0</v>
      </c>
      <c r="G190" s="72">
        <v>0</v>
      </c>
      <c r="H190" s="72">
        <v>0</v>
      </c>
      <c r="I190" s="72">
        <v>0</v>
      </c>
    </row>
    <row r="191" spans="1:9" ht="15" customHeight="1">
      <c r="A191" s="91"/>
      <c r="B191" s="90" t="s">
        <v>18</v>
      </c>
      <c r="C191" s="72">
        <v>32</v>
      </c>
      <c r="D191" s="72">
        <v>0</v>
      </c>
      <c r="E191" s="72">
        <v>0</v>
      </c>
      <c r="F191" s="72">
        <v>0</v>
      </c>
      <c r="G191" s="72">
        <v>0</v>
      </c>
      <c r="H191" s="72">
        <v>0</v>
      </c>
      <c r="I191" s="72">
        <v>32</v>
      </c>
    </row>
    <row r="192" spans="1:9" ht="15" customHeight="1">
      <c r="A192" s="91"/>
      <c r="B192" s="90" t="s">
        <v>19</v>
      </c>
      <c r="C192" s="72">
        <v>139</v>
      </c>
      <c r="D192" s="72">
        <v>120</v>
      </c>
      <c r="E192" s="72">
        <v>26</v>
      </c>
      <c r="F192" s="72">
        <v>0</v>
      </c>
      <c r="G192" s="72">
        <v>0</v>
      </c>
      <c r="H192" s="72">
        <v>0</v>
      </c>
      <c r="I192" s="72">
        <v>285</v>
      </c>
    </row>
    <row r="193" spans="1:9" ht="15" customHeight="1">
      <c r="A193" s="91"/>
      <c r="B193" s="90" t="s">
        <v>20</v>
      </c>
      <c r="C193" s="72">
        <v>0</v>
      </c>
      <c r="D193" s="72">
        <v>16</v>
      </c>
      <c r="E193" s="72">
        <v>2</v>
      </c>
      <c r="F193" s="72">
        <v>0</v>
      </c>
      <c r="G193" s="72">
        <v>0</v>
      </c>
      <c r="H193" s="72">
        <v>0</v>
      </c>
      <c r="I193" s="72">
        <v>18</v>
      </c>
    </row>
    <row r="194" spans="1:9" ht="15" customHeight="1">
      <c r="A194" s="91"/>
      <c r="B194" s="90" t="s">
        <v>22</v>
      </c>
      <c r="C194" s="72">
        <v>5</v>
      </c>
      <c r="D194" s="72">
        <v>104</v>
      </c>
      <c r="E194" s="72">
        <v>4</v>
      </c>
      <c r="F194" s="72">
        <v>0</v>
      </c>
      <c r="G194" s="72">
        <v>0</v>
      </c>
      <c r="H194" s="72">
        <v>0</v>
      </c>
      <c r="I194" s="72">
        <v>113</v>
      </c>
    </row>
    <row r="195" spans="1:9" ht="15" customHeight="1">
      <c r="A195" s="91"/>
      <c r="B195" s="90" t="s">
        <v>21</v>
      </c>
      <c r="C195" s="72">
        <v>70</v>
      </c>
      <c r="D195" s="72">
        <v>224</v>
      </c>
      <c r="E195" s="72">
        <v>11</v>
      </c>
      <c r="F195" s="72">
        <v>0</v>
      </c>
      <c r="G195" s="72">
        <v>0</v>
      </c>
      <c r="H195" s="72">
        <v>0</v>
      </c>
      <c r="I195" s="72">
        <v>305</v>
      </c>
    </row>
    <row r="196" spans="1:9" ht="15" customHeight="1">
      <c r="A196" s="91"/>
      <c r="B196" s="90" t="s">
        <v>23</v>
      </c>
      <c r="C196" s="72">
        <v>0</v>
      </c>
      <c r="D196" s="72">
        <v>0</v>
      </c>
      <c r="E196" s="72">
        <v>0</v>
      </c>
      <c r="F196" s="72">
        <v>0</v>
      </c>
      <c r="G196" s="72">
        <v>0</v>
      </c>
      <c r="H196" s="72">
        <v>0</v>
      </c>
      <c r="I196" s="72">
        <v>0</v>
      </c>
    </row>
    <row r="197" spans="1:9" ht="15" customHeight="1">
      <c r="A197" s="91"/>
      <c r="B197" s="90" t="s">
        <v>24</v>
      </c>
      <c r="C197" s="72">
        <v>0</v>
      </c>
      <c r="D197" s="72">
        <v>6</v>
      </c>
      <c r="E197" s="72">
        <v>0</v>
      </c>
      <c r="F197" s="72">
        <v>0</v>
      </c>
      <c r="G197" s="72">
        <v>0</v>
      </c>
      <c r="H197" s="72">
        <v>0</v>
      </c>
      <c r="I197" s="72">
        <v>6</v>
      </c>
    </row>
    <row r="198" spans="1:9" ht="15" customHeight="1">
      <c r="A198" s="91"/>
      <c r="B198" s="90" t="s">
        <v>25</v>
      </c>
      <c r="C198" s="72">
        <v>39</v>
      </c>
      <c r="D198" s="72">
        <v>0</v>
      </c>
      <c r="E198" s="72">
        <v>0</v>
      </c>
      <c r="F198" s="72">
        <v>0</v>
      </c>
      <c r="G198" s="72">
        <v>0</v>
      </c>
      <c r="H198" s="72">
        <v>0</v>
      </c>
      <c r="I198" s="72">
        <v>39</v>
      </c>
    </row>
    <row r="199" spans="1:9" ht="15" customHeight="1">
      <c r="A199" s="91"/>
      <c r="B199" s="90" t="s">
        <v>26</v>
      </c>
      <c r="C199" s="72">
        <v>0</v>
      </c>
      <c r="D199" s="72">
        <v>0</v>
      </c>
      <c r="E199" s="72">
        <v>0</v>
      </c>
      <c r="F199" s="72">
        <v>0</v>
      </c>
      <c r="G199" s="72">
        <v>0</v>
      </c>
      <c r="H199" s="72">
        <v>0</v>
      </c>
      <c r="I199" s="72">
        <v>0</v>
      </c>
    </row>
    <row r="200" spans="1:9" ht="15" customHeight="1">
      <c r="A200" s="91"/>
      <c r="B200" s="90" t="s">
        <v>27</v>
      </c>
      <c r="C200" s="72">
        <v>0</v>
      </c>
      <c r="D200" s="72">
        <v>0</v>
      </c>
      <c r="E200" s="72">
        <v>1</v>
      </c>
      <c r="F200" s="72">
        <v>0</v>
      </c>
      <c r="G200" s="72">
        <v>0</v>
      </c>
      <c r="H200" s="72">
        <v>0</v>
      </c>
      <c r="I200" s="72">
        <v>1</v>
      </c>
    </row>
    <row r="201" spans="1:9" ht="15" customHeight="1">
      <c r="A201" s="91"/>
      <c r="B201" s="90" t="s">
        <v>28</v>
      </c>
      <c r="C201" s="72">
        <v>0</v>
      </c>
      <c r="D201" s="72">
        <v>0</v>
      </c>
      <c r="E201" s="72">
        <v>0</v>
      </c>
      <c r="F201" s="72">
        <v>0</v>
      </c>
      <c r="G201" s="72">
        <v>0</v>
      </c>
      <c r="H201" s="72">
        <v>0</v>
      </c>
      <c r="I201" s="72">
        <v>0</v>
      </c>
    </row>
    <row r="202" spans="1:9" ht="15" customHeight="1">
      <c r="A202" s="91"/>
      <c r="B202" s="90" t="s">
        <v>29</v>
      </c>
      <c r="C202" s="72">
        <v>24</v>
      </c>
      <c r="D202" s="72">
        <v>0</v>
      </c>
      <c r="E202" s="72">
        <v>0</v>
      </c>
      <c r="F202" s="72">
        <v>0</v>
      </c>
      <c r="G202" s="72">
        <v>0</v>
      </c>
      <c r="H202" s="72">
        <v>0</v>
      </c>
      <c r="I202" s="72">
        <v>24</v>
      </c>
    </row>
    <row r="203" spans="1:9" ht="15" customHeight="1">
      <c r="A203" s="91"/>
      <c r="B203" s="90" t="s">
        <v>30</v>
      </c>
      <c r="C203" s="72">
        <v>0</v>
      </c>
      <c r="D203" s="72">
        <v>0</v>
      </c>
      <c r="E203" s="72">
        <v>0</v>
      </c>
      <c r="F203" s="72">
        <v>0</v>
      </c>
      <c r="G203" s="72">
        <v>0</v>
      </c>
      <c r="H203" s="72">
        <v>0</v>
      </c>
      <c r="I203" s="72">
        <v>0</v>
      </c>
    </row>
    <row r="204" spans="1:9" ht="15" customHeight="1">
      <c r="A204" s="91"/>
      <c r="B204" s="90"/>
    </row>
    <row r="205" spans="1:9" ht="15" customHeight="1">
      <c r="A205" s="91"/>
      <c r="B205" s="92" t="s">
        <v>31</v>
      </c>
      <c r="C205" s="74">
        <v>309</v>
      </c>
      <c r="D205" s="74">
        <v>470</v>
      </c>
      <c r="E205" s="74">
        <v>44</v>
      </c>
      <c r="F205" s="74">
        <v>0</v>
      </c>
      <c r="G205" s="74">
        <v>0</v>
      </c>
      <c r="H205" s="74">
        <v>0</v>
      </c>
      <c r="I205" s="74">
        <v>823</v>
      </c>
    </row>
    <row r="206" spans="1:9" ht="15" customHeight="1">
      <c r="A206" s="91"/>
      <c r="B206" s="92"/>
    </row>
    <row r="208" spans="1:9" ht="15" customHeight="1">
      <c r="A208" s="89" t="s">
        <v>287</v>
      </c>
      <c r="B208" s="90" t="s">
        <v>145</v>
      </c>
      <c r="C208" s="72">
        <v>0</v>
      </c>
      <c r="D208" s="72">
        <v>0</v>
      </c>
      <c r="E208" s="72">
        <v>0</v>
      </c>
      <c r="F208" s="72">
        <v>0</v>
      </c>
      <c r="G208" s="72">
        <v>0</v>
      </c>
      <c r="H208" s="72">
        <v>0</v>
      </c>
      <c r="I208" s="72">
        <v>0</v>
      </c>
    </row>
    <row r="209" spans="1:9" ht="15" customHeight="1">
      <c r="A209" s="91"/>
      <c r="B209" s="90" t="s">
        <v>146</v>
      </c>
      <c r="C209" s="72">
        <v>0</v>
      </c>
      <c r="D209" s="72">
        <v>0</v>
      </c>
      <c r="E209" s="72">
        <v>0</v>
      </c>
      <c r="F209" s="72">
        <v>0</v>
      </c>
      <c r="G209" s="72">
        <v>0</v>
      </c>
      <c r="H209" s="72">
        <v>0</v>
      </c>
      <c r="I209" s="72">
        <v>0</v>
      </c>
    </row>
    <row r="210" spans="1:9" ht="15" customHeight="1">
      <c r="A210" s="91"/>
      <c r="B210" s="90" t="s">
        <v>147</v>
      </c>
      <c r="C210" s="72">
        <v>0</v>
      </c>
      <c r="D210" s="72">
        <v>0</v>
      </c>
      <c r="E210" s="72">
        <v>0</v>
      </c>
      <c r="F210" s="72">
        <v>0</v>
      </c>
      <c r="G210" s="72">
        <v>0</v>
      </c>
      <c r="H210" s="72">
        <v>0</v>
      </c>
      <c r="I210" s="72">
        <v>0</v>
      </c>
    </row>
    <row r="211" spans="1:9" ht="15" customHeight="1">
      <c r="A211" s="91"/>
      <c r="B211" s="90" t="s">
        <v>18</v>
      </c>
      <c r="C211" s="72">
        <v>102</v>
      </c>
      <c r="D211" s="72">
        <v>123</v>
      </c>
      <c r="E211" s="72">
        <v>23</v>
      </c>
      <c r="F211" s="72">
        <v>0</v>
      </c>
      <c r="G211" s="72">
        <v>0</v>
      </c>
      <c r="H211" s="72">
        <v>0</v>
      </c>
      <c r="I211" s="72">
        <v>248</v>
      </c>
    </row>
    <row r="212" spans="1:9" ht="15" customHeight="1">
      <c r="A212" s="91"/>
      <c r="B212" s="90" t="s">
        <v>19</v>
      </c>
      <c r="C212" s="72">
        <v>79</v>
      </c>
      <c r="D212" s="72">
        <v>0</v>
      </c>
      <c r="E212" s="72">
        <v>5</v>
      </c>
      <c r="F212" s="72">
        <v>0</v>
      </c>
      <c r="G212" s="72">
        <v>0</v>
      </c>
      <c r="H212" s="72">
        <v>0</v>
      </c>
      <c r="I212" s="72">
        <v>84</v>
      </c>
    </row>
    <row r="213" spans="1:9" ht="15" customHeight="1">
      <c r="A213" s="91"/>
      <c r="B213" s="90" t="s">
        <v>20</v>
      </c>
      <c r="C213" s="72">
        <v>0</v>
      </c>
      <c r="D213" s="72">
        <v>3</v>
      </c>
      <c r="E213" s="72">
        <v>1</v>
      </c>
      <c r="F213" s="72">
        <v>0</v>
      </c>
      <c r="G213" s="72">
        <v>0</v>
      </c>
      <c r="H213" s="72">
        <v>0</v>
      </c>
      <c r="I213" s="72">
        <v>4</v>
      </c>
    </row>
    <row r="214" spans="1:9" ht="15" customHeight="1">
      <c r="A214" s="91"/>
      <c r="B214" s="90" t="s">
        <v>22</v>
      </c>
      <c r="C214" s="72">
        <v>0</v>
      </c>
      <c r="D214" s="72">
        <v>0</v>
      </c>
      <c r="E214" s="72">
        <v>0</v>
      </c>
      <c r="F214" s="72">
        <v>0</v>
      </c>
      <c r="G214" s="72">
        <v>0</v>
      </c>
      <c r="H214" s="72">
        <v>0</v>
      </c>
      <c r="I214" s="72">
        <v>0</v>
      </c>
    </row>
    <row r="215" spans="1:9" ht="15" customHeight="1">
      <c r="A215" s="91"/>
      <c r="B215" s="90" t="s">
        <v>21</v>
      </c>
      <c r="C215" s="72">
        <v>23</v>
      </c>
      <c r="D215" s="72">
        <v>234</v>
      </c>
      <c r="E215" s="72">
        <v>6</v>
      </c>
      <c r="F215" s="72">
        <v>0</v>
      </c>
      <c r="G215" s="72">
        <v>0</v>
      </c>
      <c r="H215" s="72">
        <v>0</v>
      </c>
      <c r="I215" s="72">
        <v>263</v>
      </c>
    </row>
    <row r="216" spans="1:9" ht="15" customHeight="1">
      <c r="A216" s="91"/>
      <c r="B216" s="90" t="s">
        <v>23</v>
      </c>
      <c r="C216" s="72">
        <v>0</v>
      </c>
      <c r="D216" s="72">
        <v>0</v>
      </c>
      <c r="E216" s="72">
        <v>0</v>
      </c>
      <c r="F216" s="72">
        <v>0</v>
      </c>
      <c r="G216" s="72">
        <v>0</v>
      </c>
      <c r="H216" s="72">
        <v>0</v>
      </c>
      <c r="I216" s="72">
        <v>0</v>
      </c>
    </row>
    <row r="217" spans="1:9" ht="15" customHeight="1">
      <c r="A217" s="91"/>
      <c r="B217" s="90" t="s">
        <v>24</v>
      </c>
      <c r="C217" s="72">
        <v>0</v>
      </c>
      <c r="D217" s="72">
        <v>0</v>
      </c>
      <c r="E217" s="72">
        <v>0</v>
      </c>
      <c r="F217" s="72">
        <v>0</v>
      </c>
      <c r="G217" s="72">
        <v>0</v>
      </c>
      <c r="H217" s="72">
        <v>0</v>
      </c>
      <c r="I217" s="72">
        <v>0</v>
      </c>
    </row>
    <row r="218" spans="1:9" ht="15" customHeight="1">
      <c r="A218" s="91"/>
      <c r="B218" s="90" t="s">
        <v>25</v>
      </c>
      <c r="C218" s="72">
        <v>0</v>
      </c>
      <c r="D218" s="72">
        <v>8</v>
      </c>
      <c r="E218" s="72">
        <v>0</v>
      </c>
      <c r="F218" s="72">
        <v>0</v>
      </c>
      <c r="G218" s="72">
        <v>0</v>
      </c>
      <c r="H218" s="72">
        <v>0</v>
      </c>
      <c r="I218" s="72">
        <v>8</v>
      </c>
    </row>
    <row r="219" spans="1:9" ht="15" customHeight="1">
      <c r="A219" s="91"/>
      <c r="B219" s="90" t="s">
        <v>26</v>
      </c>
      <c r="C219" s="72">
        <v>0</v>
      </c>
      <c r="D219" s="72">
        <v>0</v>
      </c>
      <c r="E219" s="72">
        <v>0</v>
      </c>
      <c r="F219" s="72">
        <v>0</v>
      </c>
      <c r="G219" s="72">
        <v>0</v>
      </c>
      <c r="H219" s="72">
        <v>0</v>
      </c>
      <c r="I219" s="72">
        <v>0</v>
      </c>
    </row>
    <row r="220" spans="1:9" ht="15" customHeight="1">
      <c r="A220" s="91"/>
      <c r="B220" s="90" t="s">
        <v>27</v>
      </c>
      <c r="C220" s="72">
        <v>0</v>
      </c>
      <c r="D220" s="72">
        <v>0</v>
      </c>
      <c r="E220" s="72">
        <v>1</v>
      </c>
      <c r="F220" s="72">
        <v>0</v>
      </c>
      <c r="G220" s="72">
        <v>0</v>
      </c>
      <c r="H220" s="72">
        <v>0</v>
      </c>
      <c r="I220" s="72">
        <v>1</v>
      </c>
    </row>
    <row r="221" spans="1:9" ht="15" customHeight="1">
      <c r="A221" s="91"/>
      <c r="B221" s="90" t="s">
        <v>28</v>
      </c>
      <c r="C221" s="72">
        <v>0</v>
      </c>
      <c r="D221" s="72">
        <v>0</v>
      </c>
      <c r="E221" s="72">
        <v>0</v>
      </c>
      <c r="F221" s="72">
        <v>0</v>
      </c>
      <c r="G221" s="72">
        <v>0</v>
      </c>
      <c r="H221" s="72">
        <v>0</v>
      </c>
      <c r="I221" s="72">
        <v>0</v>
      </c>
    </row>
    <row r="222" spans="1:9" ht="15" customHeight="1">
      <c r="A222" s="91"/>
      <c r="B222" s="90" t="s">
        <v>29</v>
      </c>
      <c r="C222" s="72">
        <v>0</v>
      </c>
      <c r="D222" s="72">
        <v>0</v>
      </c>
      <c r="E222" s="72">
        <v>0</v>
      </c>
      <c r="F222" s="72">
        <v>0</v>
      </c>
      <c r="G222" s="72">
        <v>0</v>
      </c>
      <c r="H222" s="72">
        <v>0</v>
      </c>
      <c r="I222" s="72">
        <v>0</v>
      </c>
    </row>
    <row r="223" spans="1:9" ht="15" customHeight="1">
      <c r="A223" s="91"/>
      <c r="B223" s="90" t="s">
        <v>30</v>
      </c>
      <c r="C223" s="72">
        <v>0</v>
      </c>
      <c r="D223" s="72">
        <v>0</v>
      </c>
      <c r="E223" s="72">
        <v>0</v>
      </c>
      <c r="F223" s="72">
        <v>0</v>
      </c>
      <c r="G223" s="72">
        <v>0</v>
      </c>
      <c r="H223" s="72">
        <v>0</v>
      </c>
      <c r="I223" s="72">
        <v>0</v>
      </c>
    </row>
    <row r="224" spans="1:9" ht="15" customHeight="1">
      <c r="A224" s="91"/>
      <c r="B224" s="90"/>
    </row>
    <row r="225" spans="1:9" ht="15" customHeight="1">
      <c r="A225" s="91"/>
      <c r="B225" s="92" t="s">
        <v>31</v>
      </c>
      <c r="C225" s="74">
        <v>204</v>
      </c>
      <c r="D225" s="74">
        <v>368</v>
      </c>
      <c r="E225" s="74">
        <v>36</v>
      </c>
      <c r="F225" s="74">
        <v>0</v>
      </c>
      <c r="G225" s="74">
        <v>0</v>
      </c>
      <c r="H225" s="74">
        <v>0</v>
      </c>
      <c r="I225" s="74">
        <v>608</v>
      </c>
    </row>
    <row r="226" spans="1:9" ht="15" customHeight="1">
      <c r="C226" s="93"/>
      <c r="D226" s="93"/>
      <c r="E226" s="93"/>
      <c r="F226" s="93"/>
      <c r="G226" s="93"/>
      <c r="H226" s="93"/>
      <c r="I226" s="93"/>
    </row>
    <row r="227" spans="1:9" ht="15" customHeight="1">
      <c r="A227" s="89" t="s">
        <v>288</v>
      </c>
      <c r="B227" s="90" t="s">
        <v>145</v>
      </c>
      <c r="C227" s="72">
        <v>0</v>
      </c>
      <c r="D227" s="72">
        <v>0</v>
      </c>
      <c r="E227" s="72">
        <v>0</v>
      </c>
      <c r="F227" s="72">
        <v>0</v>
      </c>
      <c r="G227" s="72">
        <v>0</v>
      </c>
      <c r="H227" s="72">
        <v>0</v>
      </c>
      <c r="I227" s="72">
        <v>0</v>
      </c>
    </row>
    <row r="228" spans="1:9" ht="15" customHeight="1">
      <c r="A228" s="91"/>
      <c r="B228" s="90" t="s">
        <v>146</v>
      </c>
      <c r="C228" s="72">
        <v>0</v>
      </c>
      <c r="D228" s="72">
        <v>0</v>
      </c>
      <c r="E228" s="72">
        <v>0</v>
      </c>
      <c r="F228" s="72">
        <v>0</v>
      </c>
      <c r="G228" s="72">
        <v>0</v>
      </c>
      <c r="H228" s="72">
        <v>0</v>
      </c>
      <c r="I228" s="72">
        <v>0</v>
      </c>
    </row>
    <row r="229" spans="1:9" ht="15" customHeight="1">
      <c r="A229" s="91"/>
      <c r="B229" s="90" t="s">
        <v>147</v>
      </c>
      <c r="C229" s="72">
        <v>0</v>
      </c>
      <c r="D229" s="72">
        <v>0</v>
      </c>
      <c r="E229" s="72">
        <v>0</v>
      </c>
      <c r="F229" s="72">
        <v>0</v>
      </c>
      <c r="G229" s="72">
        <v>0</v>
      </c>
      <c r="H229" s="72">
        <v>0</v>
      </c>
      <c r="I229" s="72">
        <v>0</v>
      </c>
    </row>
    <row r="230" spans="1:9" ht="15" customHeight="1">
      <c r="A230" s="91"/>
      <c r="B230" s="90" t="s">
        <v>18</v>
      </c>
      <c r="C230" s="72">
        <v>28</v>
      </c>
      <c r="D230" s="72">
        <v>158</v>
      </c>
      <c r="E230" s="72">
        <v>30</v>
      </c>
      <c r="F230" s="72">
        <v>0</v>
      </c>
      <c r="G230" s="72">
        <v>0</v>
      </c>
      <c r="H230" s="72">
        <v>48</v>
      </c>
      <c r="I230" s="72">
        <v>264</v>
      </c>
    </row>
    <row r="231" spans="1:9" ht="15" customHeight="1">
      <c r="A231" s="91"/>
      <c r="B231" s="90" t="s">
        <v>19</v>
      </c>
      <c r="C231" s="72">
        <v>8</v>
      </c>
      <c r="D231" s="72">
        <v>0</v>
      </c>
      <c r="E231" s="72">
        <v>0</v>
      </c>
      <c r="F231" s="72">
        <v>0</v>
      </c>
      <c r="G231" s="72">
        <v>0</v>
      </c>
      <c r="H231" s="72">
        <v>0</v>
      </c>
      <c r="I231" s="72">
        <v>8</v>
      </c>
    </row>
    <row r="232" spans="1:9" ht="15" customHeight="1">
      <c r="A232" s="91"/>
      <c r="B232" s="90" t="s">
        <v>20</v>
      </c>
      <c r="C232" s="72">
        <v>0</v>
      </c>
      <c r="D232" s="72">
        <v>114</v>
      </c>
      <c r="E232" s="72">
        <v>14</v>
      </c>
      <c r="F232" s="72">
        <v>0</v>
      </c>
      <c r="G232" s="72">
        <v>0</v>
      </c>
      <c r="H232" s="72">
        <v>40</v>
      </c>
      <c r="I232" s="72">
        <v>168</v>
      </c>
    </row>
    <row r="233" spans="1:9" ht="15" customHeight="1">
      <c r="A233" s="91"/>
      <c r="B233" s="90" t="s">
        <v>22</v>
      </c>
      <c r="C233" s="72">
        <v>0</v>
      </c>
      <c r="D233" s="72">
        <v>138</v>
      </c>
      <c r="E233" s="72">
        <v>0</v>
      </c>
      <c r="F233" s="72">
        <v>0</v>
      </c>
      <c r="G233" s="72">
        <v>0</v>
      </c>
      <c r="H233" s="72">
        <v>0</v>
      </c>
      <c r="I233" s="72">
        <v>138</v>
      </c>
    </row>
    <row r="234" spans="1:9" ht="15" customHeight="1">
      <c r="A234" s="91"/>
      <c r="B234" s="90" t="s">
        <v>21</v>
      </c>
      <c r="C234" s="72">
        <v>0</v>
      </c>
      <c r="D234" s="72">
        <v>77</v>
      </c>
      <c r="E234" s="72">
        <v>14</v>
      </c>
      <c r="F234" s="72">
        <v>0</v>
      </c>
      <c r="G234" s="72">
        <v>0</v>
      </c>
      <c r="H234" s="72">
        <v>60</v>
      </c>
      <c r="I234" s="72">
        <v>151</v>
      </c>
    </row>
    <row r="235" spans="1:9" ht="15" customHeight="1">
      <c r="A235" s="91"/>
      <c r="B235" s="90" t="s">
        <v>23</v>
      </c>
      <c r="C235" s="72">
        <v>213</v>
      </c>
      <c r="D235" s="72">
        <v>52</v>
      </c>
      <c r="E235" s="72">
        <v>1</v>
      </c>
      <c r="F235" s="72">
        <v>0</v>
      </c>
      <c r="G235" s="72">
        <v>0</v>
      </c>
      <c r="H235" s="72">
        <v>0</v>
      </c>
      <c r="I235" s="72">
        <v>266</v>
      </c>
    </row>
    <row r="236" spans="1:9" ht="15" customHeight="1">
      <c r="A236" s="91"/>
      <c r="B236" s="90" t="s">
        <v>24</v>
      </c>
      <c r="C236" s="72">
        <v>0</v>
      </c>
      <c r="D236" s="72">
        <v>32</v>
      </c>
      <c r="E236" s="72">
        <v>11</v>
      </c>
      <c r="F236" s="72">
        <v>0</v>
      </c>
      <c r="G236" s="72">
        <v>0</v>
      </c>
      <c r="H236" s="72">
        <v>0</v>
      </c>
      <c r="I236" s="72">
        <v>43</v>
      </c>
    </row>
    <row r="237" spans="1:9" ht="15" customHeight="1">
      <c r="A237" s="91"/>
      <c r="B237" s="90" t="s">
        <v>25</v>
      </c>
      <c r="C237" s="72">
        <v>0</v>
      </c>
      <c r="D237" s="72">
        <v>0</v>
      </c>
      <c r="E237" s="72">
        <v>0</v>
      </c>
      <c r="F237" s="72">
        <v>0</v>
      </c>
      <c r="G237" s="72">
        <v>0</v>
      </c>
      <c r="H237" s="72">
        <v>0</v>
      </c>
      <c r="I237" s="72">
        <v>0</v>
      </c>
    </row>
    <row r="238" spans="1:9" ht="15" customHeight="1">
      <c r="A238" s="91"/>
      <c r="B238" s="90" t="s">
        <v>26</v>
      </c>
      <c r="C238" s="72">
        <v>0</v>
      </c>
      <c r="D238" s="72">
        <v>0</v>
      </c>
      <c r="E238" s="72">
        <v>0</v>
      </c>
      <c r="F238" s="72">
        <v>0</v>
      </c>
      <c r="G238" s="72">
        <v>0</v>
      </c>
      <c r="H238" s="72">
        <v>0</v>
      </c>
      <c r="I238" s="72">
        <v>0</v>
      </c>
    </row>
    <row r="239" spans="1:9" ht="15" customHeight="1">
      <c r="A239" s="91"/>
      <c r="B239" s="90" t="s">
        <v>27</v>
      </c>
      <c r="C239" s="72">
        <v>0</v>
      </c>
      <c r="D239" s="72">
        <v>0</v>
      </c>
      <c r="E239" s="72">
        <v>0</v>
      </c>
      <c r="F239" s="72">
        <v>0</v>
      </c>
      <c r="G239" s="72">
        <v>0</v>
      </c>
      <c r="H239" s="72">
        <v>0</v>
      </c>
      <c r="I239" s="72">
        <v>0</v>
      </c>
    </row>
    <row r="240" spans="1:9" ht="15" customHeight="1">
      <c r="A240" s="91"/>
      <c r="B240" s="90" t="s">
        <v>28</v>
      </c>
      <c r="C240" s="72">
        <v>0</v>
      </c>
      <c r="D240" s="72">
        <v>0</v>
      </c>
      <c r="E240" s="72">
        <v>0</v>
      </c>
      <c r="F240" s="72">
        <v>0</v>
      </c>
      <c r="G240" s="72">
        <v>0</v>
      </c>
      <c r="H240" s="72">
        <v>0</v>
      </c>
      <c r="I240" s="72">
        <v>0</v>
      </c>
    </row>
    <row r="241" spans="1:9" ht="15" customHeight="1">
      <c r="A241" s="91"/>
      <c r="B241" s="90" t="s">
        <v>29</v>
      </c>
      <c r="C241" s="72">
        <v>0</v>
      </c>
      <c r="D241" s="72">
        <v>0</v>
      </c>
      <c r="E241" s="72">
        <v>0</v>
      </c>
      <c r="F241" s="72">
        <v>0</v>
      </c>
      <c r="G241" s="72">
        <v>0</v>
      </c>
      <c r="H241" s="72">
        <v>0</v>
      </c>
      <c r="I241" s="72">
        <v>0</v>
      </c>
    </row>
    <row r="242" spans="1:9" ht="15" customHeight="1">
      <c r="A242" s="91"/>
      <c r="B242" s="90" t="s">
        <v>30</v>
      </c>
      <c r="C242" s="72">
        <v>0</v>
      </c>
      <c r="D242" s="72">
        <v>0</v>
      </c>
      <c r="E242" s="72">
        <v>0</v>
      </c>
      <c r="F242" s="72">
        <v>0</v>
      </c>
      <c r="G242" s="72">
        <v>0</v>
      </c>
      <c r="H242" s="72">
        <v>0</v>
      </c>
      <c r="I242" s="72">
        <v>0</v>
      </c>
    </row>
    <row r="243" spans="1:9" ht="15" customHeight="1">
      <c r="A243" s="91"/>
      <c r="B243" s="90"/>
    </row>
    <row r="244" spans="1:9" ht="15" customHeight="1">
      <c r="A244" s="91"/>
      <c r="B244" s="92" t="s">
        <v>31</v>
      </c>
      <c r="C244" s="74">
        <v>249</v>
      </c>
      <c r="D244" s="74">
        <v>571</v>
      </c>
      <c r="E244" s="74">
        <v>70</v>
      </c>
      <c r="F244" s="74">
        <v>0</v>
      </c>
      <c r="G244" s="74">
        <v>0</v>
      </c>
      <c r="H244" s="74">
        <v>148</v>
      </c>
      <c r="I244" s="74">
        <v>1038</v>
      </c>
    </row>
    <row r="246" spans="1:9" ht="15" customHeight="1">
      <c r="A246" s="81" t="s">
        <v>15</v>
      </c>
      <c r="B246" s="82"/>
      <c r="C246" s="83"/>
      <c r="D246" s="83"/>
      <c r="E246" s="83"/>
      <c r="F246" s="83"/>
      <c r="G246" s="83"/>
      <c r="H246" s="83"/>
      <c r="I246" s="83"/>
    </row>
    <row r="247" spans="1:9" ht="15" customHeight="1">
      <c r="A247" s="96"/>
      <c r="B247" s="88"/>
    </row>
    <row r="248" spans="1:9" ht="15" customHeight="1">
      <c r="A248" s="89" t="s">
        <v>284</v>
      </c>
      <c r="B248" s="90" t="s">
        <v>145</v>
      </c>
      <c r="C248" s="72">
        <v>37</v>
      </c>
      <c r="D248" s="72">
        <v>0</v>
      </c>
      <c r="E248" s="72">
        <v>0</v>
      </c>
      <c r="F248" s="72">
        <v>0</v>
      </c>
      <c r="G248" s="72">
        <v>0</v>
      </c>
      <c r="H248" s="72">
        <v>0</v>
      </c>
      <c r="I248" s="72">
        <v>37</v>
      </c>
    </row>
    <row r="249" spans="1:9" ht="15" customHeight="1">
      <c r="A249" s="91"/>
      <c r="B249" s="90" t="s">
        <v>146</v>
      </c>
      <c r="C249" s="72">
        <v>0</v>
      </c>
      <c r="D249" s="72">
        <v>0</v>
      </c>
      <c r="E249" s="72">
        <v>0</v>
      </c>
      <c r="F249" s="72">
        <v>0</v>
      </c>
      <c r="G249" s="72">
        <v>0</v>
      </c>
      <c r="H249" s="72">
        <v>0</v>
      </c>
      <c r="I249" s="72">
        <v>0</v>
      </c>
    </row>
    <row r="250" spans="1:9" ht="15" customHeight="1">
      <c r="A250" s="91"/>
      <c r="B250" s="90" t="s">
        <v>147</v>
      </c>
      <c r="C250" s="72">
        <v>0</v>
      </c>
      <c r="D250" s="72">
        <v>0</v>
      </c>
      <c r="E250" s="72">
        <v>0</v>
      </c>
      <c r="F250" s="72">
        <v>0</v>
      </c>
      <c r="G250" s="72">
        <v>0</v>
      </c>
      <c r="H250" s="72">
        <v>0</v>
      </c>
      <c r="I250" s="72">
        <v>0</v>
      </c>
    </row>
    <row r="251" spans="1:9" ht="15" customHeight="1">
      <c r="A251" s="91"/>
      <c r="B251" s="90" t="s">
        <v>18</v>
      </c>
      <c r="C251" s="72">
        <v>270</v>
      </c>
      <c r="D251" s="72">
        <v>429</v>
      </c>
      <c r="E251" s="72">
        <v>302</v>
      </c>
      <c r="F251" s="72">
        <v>0</v>
      </c>
      <c r="G251" s="72">
        <v>1</v>
      </c>
      <c r="H251" s="72">
        <v>93</v>
      </c>
      <c r="I251" s="72">
        <v>1095</v>
      </c>
    </row>
    <row r="252" spans="1:9" ht="15" customHeight="1">
      <c r="A252" s="91"/>
      <c r="B252" s="90" t="s">
        <v>19</v>
      </c>
      <c r="C252" s="72">
        <v>74</v>
      </c>
      <c r="D252" s="72">
        <v>44</v>
      </c>
      <c r="E252" s="72">
        <v>23</v>
      </c>
      <c r="F252" s="72">
        <v>0</v>
      </c>
      <c r="G252" s="72">
        <v>0</v>
      </c>
      <c r="H252" s="72">
        <v>48</v>
      </c>
      <c r="I252" s="72">
        <v>189</v>
      </c>
    </row>
    <row r="253" spans="1:9" ht="15" customHeight="1">
      <c r="A253" s="91"/>
      <c r="B253" s="90" t="s">
        <v>20</v>
      </c>
      <c r="C253" s="72">
        <v>0</v>
      </c>
      <c r="D253" s="72">
        <v>2</v>
      </c>
      <c r="E253" s="72">
        <v>0</v>
      </c>
      <c r="F253" s="72">
        <v>0</v>
      </c>
      <c r="G253" s="72">
        <v>0</v>
      </c>
      <c r="H253" s="72">
        <v>0</v>
      </c>
      <c r="I253" s="72">
        <v>2</v>
      </c>
    </row>
    <row r="254" spans="1:9" ht="15" customHeight="1">
      <c r="A254" s="91"/>
      <c r="B254" s="90" t="s">
        <v>22</v>
      </c>
      <c r="C254" s="72">
        <v>218</v>
      </c>
      <c r="D254" s="72">
        <v>318</v>
      </c>
      <c r="E254" s="72">
        <v>3</v>
      </c>
      <c r="F254" s="72">
        <v>0</v>
      </c>
      <c r="G254" s="72">
        <v>0</v>
      </c>
      <c r="H254" s="72">
        <v>0</v>
      </c>
      <c r="I254" s="72">
        <v>539</v>
      </c>
    </row>
    <row r="255" spans="1:9" ht="15" customHeight="1">
      <c r="A255" s="91"/>
      <c r="B255" s="90" t="s">
        <v>21</v>
      </c>
      <c r="C255" s="72">
        <v>14</v>
      </c>
      <c r="D255" s="72">
        <v>367</v>
      </c>
      <c r="E255" s="72">
        <v>56</v>
      </c>
      <c r="F255" s="72">
        <v>0</v>
      </c>
      <c r="G255" s="72">
        <v>0</v>
      </c>
      <c r="H255" s="72">
        <v>116</v>
      </c>
      <c r="I255" s="72">
        <v>553</v>
      </c>
    </row>
    <row r="256" spans="1:9" ht="15" customHeight="1">
      <c r="A256" s="91"/>
      <c r="B256" s="90" t="s">
        <v>23</v>
      </c>
      <c r="C256" s="72">
        <v>196</v>
      </c>
      <c r="D256" s="72">
        <v>52</v>
      </c>
      <c r="E256" s="72">
        <v>1</v>
      </c>
      <c r="F256" s="72">
        <v>0</v>
      </c>
      <c r="G256" s="72">
        <v>0</v>
      </c>
      <c r="H256" s="72">
        <v>0</v>
      </c>
      <c r="I256" s="72">
        <v>249</v>
      </c>
    </row>
    <row r="257" spans="1:9" ht="15" customHeight="1">
      <c r="A257" s="91"/>
      <c r="B257" s="90" t="s">
        <v>24</v>
      </c>
      <c r="C257" s="72">
        <v>39</v>
      </c>
      <c r="D257" s="72">
        <v>64</v>
      </c>
      <c r="E257" s="72">
        <v>27</v>
      </c>
      <c r="F257" s="72">
        <v>0</v>
      </c>
      <c r="G257" s="72">
        <v>0</v>
      </c>
      <c r="H257" s="72">
        <v>0</v>
      </c>
      <c r="I257" s="72">
        <v>130</v>
      </c>
    </row>
    <row r="258" spans="1:9" ht="15" customHeight="1">
      <c r="A258" s="91"/>
      <c r="B258" s="90" t="s">
        <v>25</v>
      </c>
      <c r="C258" s="72">
        <v>154</v>
      </c>
      <c r="D258" s="72">
        <v>14</v>
      </c>
      <c r="E258" s="72">
        <v>23</v>
      </c>
      <c r="F258" s="72">
        <v>0</v>
      </c>
      <c r="G258" s="72">
        <v>2</v>
      </c>
      <c r="H258" s="72">
        <v>0</v>
      </c>
      <c r="I258" s="72">
        <v>193</v>
      </c>
    </row>
    <row r="259" spans="1:9" ht="15" customHeight="1">
      <c r="A259" s="91"/>
      <c r="B259" s="90" t="s">
        <v>26</v>
      </c>
      <c r="C259" s="72">
        <v>0</v>
      </c>
      <c r="D259" s="72">
        <v>0</v>
      </c>
      <c r="E259" s="72">
        <v>1</v>
      </c>
      <c r="F259" s="72">
        <v>0</v>
      </c>
      <c r="G259" s="72">
        <v>0</v>
      </c>
      <c r="H259" s="72">
        <v>0</v>
      </c>
      <c r="I259" s="72">
        <v>1</v>
      </c>
    </row>
    <row r="260" spans="1:9" ht="15" customHeight="1">
      <c r="A260" s="91"/>
      <c r="B260" s="90" t="s">
        <v>27</v>
      </c>
      <c r="C260" s="72">
        <v>26</v>
      </c>
      <c r="D260" s="72">
        <v>0</v>
      </c>
      <c r="E260" s="72">
        <v>2</v>
      </c>
      <c r="F260" s="72">
        <v>0</v>
      </c>
      <c r="G260" s="72">
        <v>0</v>
      </c>
      <c r="H260" s="72">
        <v>0</v>
      </c>
      <c r="I260" s="72">
        <v>28</v>
      </c>
    </row>
    <row r="261" spans="1:9" ht="15" customHeight="1">
      <c r="A261" s="91"/>
      <c r="B261" s="90" t="s">
        <v>28</v>
      </c>
      <c r="C261" s="72">
        <v>1</v>
      </c>
      <c r="D261" s="72">
        <v>1</v>
      </c>
      <c r="E261" s="72">
        <v>16</v>
      </c>
      <c r="F261" s="72">
        <v>0</v>
      </c>
      <c r="G261" s="72">
        <v>1</v>
      </c>
      <c r="H261" s="72">
        <v>0</v>
      </c>
      <c r="I261" s="72">
        <v>19</v>
      </c>
    </row>
    <row r="262" spans="1:9" ht="15" customHeight="1">
      <c r="A262" s="91"/>
      <c r="B262" s="90" t="s">
        <v>29</v>
      </c>
      <c r="C262" s="72">
        <v>112</v>
      </c>
      <c r="D262" s="72">
        <v>132</v>
      </c>
      <c r="E262" s="72">
        <v>47</v>
      </c>
      <c r="F262" s="72">
        <v>0</v>
      </c>
      <c r="G262" s="72">
        <v>0</v>
      </c>
      <c r="H262" s="72">
        <v>0</v>
      </c>
      <c r="I262" s="72">
        <v>291</v>
      </c>
    </row>
    <row r="263" spans="1:9" ht="15" customHeight="1">
      <c r="A263" s="91"/>
      <c r="B263" s="90" t="s">
        <v>30</v>
      </c>
      <c r="C263" s="72">
        <v>19</v>
      </c>
      <c r="D263" s="72">
        <v>172</v>
      </c>
      <c r="E263" s="72">
        <v>12</v>
      </c>
      <c r="F263" s="72">
        <v>0</v>
      </c>
      <c r="G263" s="72">
        <v>0</v>
      </c>
      <c r="H263" s="72">
        <v>0</v>
      </c>
      <c r="I263" s="72">
        <v>203</v>
      </c>
    </row>
    <row r="264" spans="1:9" ht="15" customHeight="1">
      <c r="A264" s="91"/>
      <c r="B264" s="90"/>
    </row>
    <row r="265" spans="1:9" ht="15" customHeight="1">
      <c r="A265" s="91"/>
      <c r="B265" s="92" t="s">
        <v>31</v>
      </c>
      <c r="C265" s="74">
        <v>1160</v>
      </c>
      <c r="D265" s="74">
        <v>1595</v>
      </c>
      <c r="E265" s="74">
        <v>513</v>
      </c>
      <c r="F265" s="74">
        <v>0</v>
      </c>
      <c r="G265" s="74">
        <v>4</v>
      </c>
      <c r="H265" s="74">
        <v>257</v>
      </c>
      <c r="I265" s="74">
        <v>3529</v>
      </c>
    </row>
    <row r="266" spans="1:9" ht="15" customHeight="1">
      <c r="A266" s="91"/>
      <c r="B266" s="92"/>
    </row>
    <row r="267" spans="1:9" ht="15" customHeight="1">
      <c r="C267" s="74"/>
      <c r="D267" s="74"/>
      <c r="E267" s="74"/>
      <c r="F267" s="74"/>
      <c r="G267" s="74"/>
      <c r="H267" s="74"/>
      <c r="I267" s="74"/>
    </row>
    <row r="268" spans="1:9" ht="15" customHeight="1">
      <c r="A268" s="89" t="s">
        <v>287</v>
      </c>
      <c r="B268" s="90" t="s">
        <v>145</v>
      </c>
      <c r="C268" s="72">
        <v>37</v>
      </c>
      <c r="D268" s="72">
        <v>0</v>
      </c>
      <c r="E268" s="72">
        <v>0</v>
      </c>
      <c r="F268" s="72">
        <v>0</v>
      </c>
      <c r="G268" s="72">
        <v>0</v>
      </c>
      <c r="H268" s="72">
        <v>0</v>
      </c>
      <c r="I268" s="72">
        <v>37</v>
      </c>
    </row>
    <row r="269" spans="1:9" ht="15" customHeight="1">
      <c r="A269" s="91"/>
      <c r="B269" s="90" t="s">
        <v>146</v>
      </c>
      <c r="C269" s="72">
        <v>0</v>
      </c>
      <c r="D269" s="72">
        <v>0</v>
      </c>
      <c r="E269" s="72">
        <v>0</v>
      </c>
      <c r="F269" s="72">
        <v>0</v>
      </c>
      <c r="G269" s="72">
        <v>0</v>
      </c>
      <c r="H269" s="72">
        <v>0</v>
      </c>
      <c r="I269" s="72">
        <v>0</v>
      </c>
    </row>
    <row r="270" spans="1:9" ht="15" customHeight="1">
      <c r="A270" s="91"/>
      <c r="B270" s="90" t="s">
        <v>147</v>
      </c>
      <c r="C270" s="72">
        <v>0</v>
      </c>
      <c r="D270" s="72">
        <v>0</v>
      </c>
      <c r="E270" s="72">
        <v>0</v>
      </c>
      <c r="F270" s="72">
        <v>0</v>
      </c>
      <c r="G270" s="72">
        <v>0</v>
      </c>
      <c r="H270" s="72">
        <v>0</v>
      </c>
      <c r="I270" s="72">
        <v>0</v>
      </c>
    </row>
    <row r="271" spans="1:9" ht="15" customHeight="1">
      <c r="A271" s="91"/>
      <c r="B271" s="90" t="s">
        <v>18</v>
      </c>
      <c r="C271" s="72">
        <v>151</v>
      </c>
      <c r="D271" s="72">
        <v>549</v>
      </c>
      <c r="E271" s="72">
        <v>142</v>
      </c>
      <c r="F271" s="72">
        <v>0</v>
      </c>
      <c r="G271" s="72">
        <v>1</v>
      </c>
      <c r="H271" s="72">
        <v>141</v>
      </c>
      <c r="I271" s="72">
        <v>984</v>
      </c>
    </row>
    <row r="272" spans="1:9" ht="15" customHeight="1">
      <c r="A272" s="91"/>
      <c r="B272" s="90" t="s">
        <v>19</v>
      </c>
      <c r="C272" s="72">
        <v>74</v>
      </c>
      <c r="D272" s="72">
        <v>32</v>
      </c>
      <c r="E272" s="72">
        <v>22</v>
      </c>
      <c r="F272" s="72">
        <v>0</v>
      </c>
      <c r="G272" s="72">
        <v>0</v>
      </c>
      <c r="H272" s="72">
        <v>48</v>
      </c>
      <c r="I272" s="72">
        <v>176</v>
      </c>
    </row>
    <row r="273" spans="1:9" ht="15" customHeight="1">
      <c r="A273" s="91"/>
      <c r="B273" s="90" t="s">
        <v>20</v>
      </c>
      <c r="C273" s="72">
        <v>0</v>
      </c>
      <c r="D273" s="72">
        <v>0</v>
      </c>
      <c r="E273" s="72">
        <v>0</v>
      </c>
      <c r="F273" s="72">
        <v>0</v>
      </c>
      <c r="G273" s="72">
        <v>0</v>
      </c>
      <c r="H273" s="72">
        <v>0</v>
      </c>
      <c r="I273" s="72">
        <v>0</v>
      </c>
    </row>
    <row r="274" spans="1:9" ht="15" customHeight="1">
      <c r="A274" s="91"/>
      <c r="B274" s="90" t="s">
        <v>22</v>
      </c>
      <c r="C274" s="72">
        <v>56</v>
      </c>
      <c r="D274" s="72">
        <v>274</v>
      </c>
      <c r="E274" s="72">
        <v>10</v>
      </c>
      <c r="F274" s="72">
        <v>0</v>
      </c>
      <c r="G274" s="72">
        <v>0</v>
      </c>
      <c r="H274" s="72">
        <v>0</v>
      </c>
      <c r="I274" s="72">
        <v>340</v>
      </c>
    </row>
    <row r="275" spans="1:9" ht="15" customHeight="1">
      <c r="A275" s="91"/>
      <c r="B275" s="90" t="s">
        <v>21</v>
      </c>
      <c r="C275" s="72">
        <v>86</v>
      </c>
      <c r="D275" s="72">
        <v>469</v>
      </c>
      <c r="E275" s="72">
        <v>103</v>
      </c>
      <c r="F275" s="72">
        <v>0</v>
      </c>
      <c r="G275" s="72">
        <v>0</v>
      </c>
      <c r="H275" s="72">
        <v>468</v>
      </c>
      <c r="I275" s="72">
        <v>1126</v>
      </c>
    </row>
    <row r="276" spans="1:9" ht="15" customHeight="1">
      <c r="A276" s="91"/>
      <c r="B276" s="90" t="s">
        <v>23</v>
      </c>
      <c r="C276" s="72">
        <v>168</v>
      </c>
      <c r="D276" s="72">
        <v>52</v>
      </c>
      <c r="E276" s="72">
        <v>94</v>
      </c>
      <c r="F276" s="72">
        <v>0</v>
      </c>
      <c r="G276" s="72">
        <v>0</v>
      </c>
      <c r="H276" s="72">
        <v>0</v>
      </c>
      <c r="I276" s="72">
        <v>314</v>
      </c>
    </row>
    <row r="277" spans="1:9" ht="15" customHeight="1">
      <c r="A277" s="91"/>
      <c r="B277" s="90" t="s">
        <v>24</v>
      </c>
      <c r="C277" s="72">
        <v>21</v>
      </c>
      <c r="D277" s="72">
        <v>48</v>
      </c>
      <c r="E277" s="72">
        <v>33</v>
      </c>
      <c r="F277" s="72">
        <v>0</v>
      </c>
      <c r="G277" s="72">
        <v>0</v>
      </c>
      <c r="H277" s="72">
        <v>20</v>
      </c>
      <c r="I277" s="72">
        <v>122</v>
      </c>
    </row>
    <row r="278" spans="1:9" ht="15" customHeight="1">
      <c r="A278" s="91"/>
      <c r="B278" s="90" t="s">
        <v>25</v>
      </c>
      <c r="C278" s="72">
        <v>50</v>
      </c>
      <c r="D278" s="72">
        <v>18</v>
      </c>
      <c r="E278" s="72">
        <v>0</v>
      </c>
      <c r="F278" s="72">
        <v>0</v>
      </c>
      <c r="G278" s="72">
        <v>0</v>
      </c>
      <c r="H278" s="72">
        <v>0</v>
      </c>
      <c r="I278" s="72">
        <v>68</v>
      </c>
    </row>
    <row r="279" spans="1:9" ht="15" customHeight="1">
      <c r="A279" s="91"/>
      <c r="B279" s="90" t="s">
        <v>26</v>
      </c>
      <c r="C279" s="72">
        <v>0</v>
      </c>
      <c r="D279" s="72">
        <v>0</v>
      </c>
      <c r="E279" s="72">
        <v>1</v>
      </c>
      <c r="F279" s="72">
        <v>0</v>
      </c>
      <c r="G279" s="72">
        <v>0</v>
      </c>
      <c r="H279" s="72">
        <v>0</v>
      </c>
      <c r="I279" s="72">
        <v>1</v>
      </c>
    </row>
    <row r="280" spans="1:9" ht="15" customHeight="1">
      <c r="A280" s="91"/>
      <c r="B280" s="90" t="s">
        <v>27</v>
      </c>
      <c r="C280" s="72">
        <v>0</v>
      </c>
      <c r="D280" s="72">
        <v>0</v>
      </c>
      <c r="E280" s="72">
        <v>0</v>
      </c>
      <c r="F280" s="72">
        <v>0</v>
      </c>
      <c r="G280" s="72">
        <v>0</v>
      </c>
      <c r="H280" s="72">
        <v>0</v>
      </c>
      <c r="I280" s="72">
        <v>0</v>
      </c>
    </row>
    <row r="281" spans="1:9" ht="15" customHeight="1">
      <c r="A281" s="91"/>
      <c r="B281" s="90" t="s">
        <v>28</v>
      </c>
      <c r="C281" s="72">
        <v>0</v>
      </c>
      <c r="D281" s="72">
        <v>0</v>
      </c>
      <c r="E281" s="72">
        <v>0</v>
      </c>
      <c r="F281" s="72">
        <v>0</v>
      </c>
      <c r="G281" s="72">
        <v>0</v>
      </c>
      <c r="H281" s="72">
        <v>0</v>
      </c>
      <c r="I281" s="72">
        <v>0</v>
      </c>
    </row>
    <row r="282" spans="1:9" ht="15" customHeight="1">
      <c r="A282" s="91"/>
      <c r="B282" s="90" t="s">
        <v>29</v>
      </c>
      <c r="C282" s="72">
        <v>0</v>
      </c>
      <c r="D282" s="72">
        <v>28</v>
      </c>
      <c r="E282" s="72">
        <v>14</v>
      </c>
      <c r="F282" s="72">
        <v>0</v>
      </c>
      <c r="G282" s="72">
        <v>0</v>
      </c>
      <c r="H282" s="72">
        <v>0</v>
      </c>
      <c r="I282" s="72">
        <v>42</v>
      </c>
    </row>
    <row r="283" spans="1:9" ht="15" customHeight="1">
      <c r="A283" s="91"/>
      <c r="B283" s="90" t="s">
        <v>30</v>
      </c>
      <c r="C283" s="72">
        <v>19</v>
      </c>
      <c r="D283" s="72">
        <v>186</v>
      </c>
      <c r="E283" s="72">
        <v>22</v>
      </c>
      <c r="F283" s="72">
        <v>0</v>
      </c>
      <c r="G283" s="72">
        <v>0</v>
      </c>
      <c r="H283" s="72">
        <v>0</v>
      </c>
      <c r="I283" s="72">
        <v>227</v>
      </c>
    </row>
    <row r="284" spans="1:9" ht="15" customHeight="1">
      <c r="A284" s="91"/>
      <c r="B284" s="90"/>
    </row>
    <row r="285" spans="1:9" ht="15" customHeight="1">
      <c r="A285" s="91"/>
      <c r="B285" s="92" t="s">
        <v>31</v>
      </c>
      <c r="C285" s="74">
        <v>662</v>
      </c>
      <c r="D285" s="74">
        <v>1656</v>
      </c>
      <c r="E285" s="74">
        <v>441</v>
      </c>
      <c r="F285" s="74">
        <v>0</v>
      </c>
      <c r="G285" s="74">
        <v>1</v>
      </c>
      <c r="H285" s="74">
        <v>677</v>
      </c>
      <c r="I285" s="74">
        <v>3437</v>
      </c>
    </row>
    <row r="286" spans="1:9" ht="15" customHeight="1">
      <c r="C286" s="93"/>
      <c r="D286" s="93"/>
      <c r="E286" s="93"/>
      <c r="F286" s="93"/>
      <c r="G286" s="93"/>
      <c r="H286" s="93"/>
      <c r="I286" s="93"/>
    </row>
    <row r="287" spans="1:9" ht="15" customHeight="1">
      <c r="A287" s="89" t="s">
        <v>288</v>
      </c>
      <c r="B287" s="90" t="s">
        <v>145</v>
      </c>
      <c r="C287" s="72">
        <v>10</v>
      </c>
      <c r="D287" s="72">
        <v>0</v>
      </c>
      <c r="E287" s="72">
        <v>0</v>
      </c>
      <c r="F287" s="72">
        <v>0</v>
      </c>
      <c r="G287" s="72">
        <v>0</v>
      </c>
      <c r="H287" s="72">
        <v>0</v>
      </c>
      <c r="I287" s="72">
        <v>10</v>
      </c>
    </row>
    <row r="288" spans="1:9" ht="15" customHeight="1">
      <c r="A288" s="91"/>
      <c r="B288" s="90" t="s">
        <v>146</v>
      </c>
      <c r="C288" s="72">
        <v>0</v>
      </c>
      <c r="D288" s="72">
        <v>0</v>
      </c>
      <c r="E288" s="72">
        <v>0</v>
      </c>
      <c r="F288" s="72">
        <v>0</v>
      </c>
      <c r="G288" s="72">
        <v>0</v>
      </c>
      <c r="H288" s="72">
        <v>0</v>
      </c>
      <c r="I288" s="72">
        <v>0</v>
      </c>
    </row>
    <row r="289" spans="1:9" ht="15" customHeight="1">
      <c r="A289" s="91"/>
      <c r="B289" s="90" t="s">
        <v>147</v>
      </c>
      <c r="C289" s="72">
        <v>0</v>
      </c>
      <c r="D289" s="72">
        <v>0</v>
      </c>
      <c r="E289" s="72">
        <v>0</v>
      </c>
      <c r="F289" s="72">
        <v>0</v>
      </c>
      <c r="G289" s="72">
        <v>0</v>
      </c>
      <c r="H289" s="72">
        <v>0</v>
      </c>
      <c r="I289" s="72">
        <v>0</v>
      </c>
    </row>
    <row r="290" spans="1:9" ht="15" customHeight="1">
      <c r="A290" s="91"/>
      <c r="B290" s="90" t="s">
        <v>18</v>
      </c>
      <c r="C290" s="72">
        <v>308</v>
      </c>
      <c r="D290" s="72">
        <v>533</v>
      </c>
      <c r="E290" s="72">
        <v>101</v>
      </c>
      <c r="F290" s="72">
        <v>346</v>
      </c>
      <c r="G290" s="72">
        <v>0</v>
      </c>
      <c r="H290" s="72">
        <v>93</v>
      </c>
      <c r="I290" s="72">
        <v>1381</v>
      </c>
    </row>
    <row r="291" spans="1:9" ht="15" customHeight="1">
      <c r="A291" s="91"/>
      <c r="B291" s="90" t="s">
        <v>19</v>
      </c>
      <c r="C291" s="72">
        <v>83</v>
      </c>
      <c r="D291" s="72">
        <v>118</v>
      </c>
      <c r="E291" s="72">
        <v>34</v>
      </c>
      <c r="F291" s="72">
        <v>0</v>
      </c>
      <c r="G291" s="72">
        <v>0</v>
      </c>
      <c r="H291" s="72">
        <v>125</v>
      </c>
      <c r="I291" s="72">
        <v>360</v>
      </c>
    </row>
    <row r="292" spans="1:9" ht="15" customHeight="1">
      <c r="A292" s="91"/>
      <c r="B292" s="90" t="s">
        <v>20</v>
      </c>
      <c r="C292" s="72">
        <v>0</v>
      </c>
      <c r="D292" s="72">
        <v>0</v>
      </c>
      <c r="E292" s="72">
        <v>0</v>
      </c>
      <c r="F292" s="72">
        <v>0</v>
      </c>
      <c r="G292" s="72">
        <v>0</v>
      </c>
      <c r="H292" s="72">
        <v>0</v>
      </c>
      <c r="I292" s="72">
        <v>0</v>
      </c>
    </row>
    <row r="293" spans="1:9" ht="15" customHeight="1">
      <c r="A293" s="91"/>
      <c r="B293" s="90" t="s">
        <v>22</v>
      </c>
      <c r="C293" s="72">
        <v>49</v>
      </c>
      <c r="D293" s="72">
        <v>156</v>
      </c>
      <c r="E293" s="72">
        <v>10</v>
      </c>
      <c r="F293" s="72">
        <v>0</v>
      </c>
      <c r="G293" s="72">
        <v>0</v>
      </c>
      <c r="H293" s="72">
        <v>0</v>
      </c>
      <c r="I293" s="72">
        <v>215</v>
      </c>
    </row>
    <row r="294" spans="1:9" ht="15" customHeight="1">
      <c r="A294" s="91"/>
      <c r="B294" s="90" t="s">
        <v>21</v>
      </c>
      <c r="C294" s="72">
        <v>224</v>
      </c>
      <c r="D294" s="72">
        <v>351</v>
      </c>
      <c r="E294" s="72">
        <v>89</v>
      </c>
      <c r="F294" s="72">
        <v>0</v>
      </c>
      <c r="G294" s="72">
        <v>0</v>
      </c>
      <c r="H294" s="72">
        <v>364</v>
      </c>
      <c r="I294" s="72">
        <v>1028</v>
      </c>
    </row>
    <row r="295" spans="1:9" ht="15" customHeight="1">
      <c r="A295" s="91"/>
      <c r="B295" s="90" t="s">
        <v>23</v>
      </c>
      <c r="C295" s="72">
        <v>64</v>
      </c>
      <c r="D295" s="72">
        <v>64</v>
      </c>
      <c r="E295" s="72">
        <v>93</v>
      </c>
      <c r="F295" s="72">
        <v>0</v>
      </c>
      <c r="G295" s="72">
        <v>0</v>
      </c>
      <c r="H295" s="72">
        <v>0</v>
      </c>
      <c r="I295" s="72">
        <v>221</v>
      </c>
    </row>
    <row r="296" spans="1:9" ht="15" customHeight="1">
      <c r="A296" s="91"/>
      <c r="B296" s="90" t="s">
        <v>24</v>
      </c>
      <c r="C296" s="72">
        <v>43</v>
      </c>
      <c r="D296" s="72">
        <v>40</v>
      </c>
      <c r="E296" s="72">
        <v>31</v>
      </c>
      <c r="F296" s="72">
        <v>0</v>
      </c>
      <c r="G296" s="72">
        <v>0</v>
      </c>
      <c r="H296" s="72">
        <v>20</v>
      </c>
      <c r="I296" s="72">
        <v>134</v>
      </c>
    </row>
    <row r="297" spans="1:9" ht="15" customHeight="1">
      <c r="A297" s="91"/>
      <c r="B297" s="90" t="s">
        <v>25</v>
      </c>
      <c r="C297" s="72">
        <v>50</v>
      </c>
      <c r="D297" s="72">
        <v>18</v>
      </c>
      <c r="E297" s="72">
        <v>0</v>
      </c>
      <c r="F297" s="72">
        <v>0</v>
      </c>
      <c r="G297" s="72">
        <v>0</v>
      </c>
      <c r="H297" s="72">
        <v>0</v>
      </c>
      <c r="I297" s="72">
        <v>68</v>
      </c>
    </row>
    <row r="298" spans="1:9" ht="15" customHeight="1">
      <c r="A298" s="91"/>
      <c r="B298" s="90" t="s">
        <v>26</v>
      </c>
      <c r="C298" s="72">
        <v>0</v>
      </c>
      <c r="D298" s="72">
        <v>0</v>
      </c>
      <c r="E298" s="72">
        <v>4</v>
      </c>
      <c r="F298" s="72">
        <v>0</v>
      </c>
      <c r="G298" s="72">
        <v>0</v>
      </c>
      <c r="H298" s="72">
        <v>0</v>
      </c>
      <c r="I298" s="72">
        <v>4</v>
      </c>
    </row>
    <row r="299" spans="1:9" ht="15" customHeight="1">
      <c r="A299" s="91"/>
      <c r="B299" s="90" t="s">
        <v>27</v>
      </c>
      <c r="C299" s="72">
        <v>0</v>
      </c>
      <c r="D299" s="72">
        <v>0</v>
      </c>
      <c r="E299" s="72">
        <v>3</v>
      </c>
      <c r="F299" s="72">
        <v>0</v>
      </c>
      <c r="G299" s="72">
        <v>0</v>
      </c>
      <c r="H299" s="72">
        <v>0</v>
      </c>
      <c r="I299" s="72">
        <v>3</v>
      </c>
    </row>
    <row r="300" spans="1:9" ht="15" customHeight="1">
      <c r="A300" s="91"/>
      <c r="B300" s="90" t="s">
        <v>28</v>
      </c>
      <c r="C300" s="72">
        <v>0</v>
      </c>
      <c r="D300" s="72">
        <v>0</v>
      </c>
      <c r="E300" s="72">
        <v>0</v>
      </c>
      <c r="F300" s="72">
        <v>0</v>
      </c>
      <c r="G300" s="72">
        <v>0</v>
      </c>
      <c r="H300" s="72">
        <v>0</v>
      </c>
      <c r="I300" s="72">
        <v>0</v>
      </c>
    </row>
    <row r="301" spans="1:9" ht="15" customHeight="1">
      <c r="A301" s="91"/>
      <c r="B301" s="90" t="s">
        <v>29</v>
      </c>
      <c r="C301" s="72">
        <v>11</v>
      </c>
      <c r="D301" s="72">
        <v>6</v>
      </c>
      <c r="E301" s="72">
        <v>8</v>
      </c>
      <c r="F301" s="72">
        <v>0</v>
      </c>
      <c r="G301" s="72">
        <v>0</v>
      </c>
      <c r="H301" s="72">
        <v>0</v>
      </c>
      <c r="I301" s="72">
        <v>25</v>
      </c>
    </row>
    <row r="302" spans="1:9" ht="15" customHeight="1">
      <c r="A302" s="91"/>
      <c r="B302" s="90" t="s">
        <v>30</v>
      </c>
      <c r="C302" s="72">
        <v>19</v>
      </c>
      <c r="D302" s="72">
        <v>248</v>
      </c>
      <c r="E302" s="72">
        <v>24</v>
      </c>
      <c r="F302" s="72">
        <v>0</v>
      </c>
      <c r="G302" s="72">
        <v>0</v>
      </c>
      <c r="H302" s="72">
        <v>0</v>
      </c>
      <c r="I302" s="72">
        <v>291</v>
      </c>
    </row>
    <row r="303" spans="1:9" ht="15" customHeight="1">
      <c r="A303" s="91"/>
      <c r="B303" s="90"/>
    </row>
    <row r="304" spans="1:9" ht="15" customHeight="1">
      <c r="A304" s="91"/>
      <c r="B304" s="92" t="s">
        <v>31</v>
      </c>
      <c r="C304" s="74">
        <v>861</v>
      </c>
      <c r="D304" s="74">
        <v>1534</v>
      </c>
      <c r="E304" s="74">
        <v>397</v>
      </c>
      <c r="F304" s="74">
        <v>346</v>
      </c>
      <c r="G304" s="74">
        <v>0</v>
      </c>
      <c r="H304" s="74">
        <v>602</v>
      </c>
      <c r="I304" s="74">
        <v>3740</v>
      </c>
    </row>
    <row r="306" spans="1:9" ht="15" customHeight="1">
      <c r="A306" s="3"/>
      <c r="B306" s="97" t="s">
        <v>140</v>
      </c>
      <c r="C306" s="98"/>
      <c r="D306" s="98"/>
      <c r="E306" s="98"/>
      <c r="F306" s="98"/>
      <c r="G306" s="98"/>
      <c r="H306" s="98"/>
      <c r="I306" s="98"/>
    </row>
    <row r="307" spans="1:9" ht="15" customHeight="1">
      <c r="A307" s="72"/>
      <c r="B307" s="99"/>
      <c r="C307" s="74"/>
      <c r="D307" s="74"/>
      <c r="E307" s="74"/>
      <c r="F307" s="74"/>
      <c r="G307" s="74"/>
      <c r="H307" s="74"/>
      <c r="I307" s="74"/>
    </row>
    <row r="308" spans="1:9" ht="15" customHeight="1">
      <c r="A308" s="89" t="s">
        <v>284</v>
      </c>
      <c r="B308" s="90" t="s">
        <v>145</v>
      </c>
      <c r="C308" s="72">
        <v>0</v>
      </c>
      <c r="D308" s="72">
        <v>0</v>
      </c>
      <c r="E308" s="72">
        <v>0</v>
      </c>
      <c r="F308" s="72">
        <v>0</v>
      </c>
      <c r="G308" s="72">
        <v>0</v>
      </c>
      <c r="H308" s="72">
        <v>0</v>
      </c>
      <c r="I308" s="72">
        <v>0</v>
      </c>
    </row>
    <row r="309" spans="1:9" ht="15" customHeight="1">
      <c r="A309" s="91"/>
      <c r="B309" s="90" t="s">
        <v>146</v>
      </c>
      <c r="C309" s="72">
        <v>0</v>
      </c>
      <c r="D309" s="72">
        <v>0</v>
      </c>
      <c r="E309" s="72">
        <v>0</v>
      </c>
      <c r="F309" s="72">
        <v>0</v>
      </c>
      <c r="G309" s="72">
        <v>0</v>
      </c>
      <c r="H309" s="72">
        <v>0</v>
      </c>
      <c r="I309" s="72">
        <v>0</v>
      </c>
    </row>
    <row r="310" spans="1:9" ht="15" customHeight="1">
      <c r="A310" s="91"/>
      <c r="B310" s="90" t="s">
        <v>147</v>
      </c>
      <c r="C310" s="72">
        <v>0</v>
      </c>
      <c r="D310" s="72">
        <v>0</v>
      </c>
      <c r="E310" s="72">
        <v>0</v>
      </c>
      <c r="F310" s="72">
        <v>0</v>
      </c>
      <c r="G310" s="72">
        <v>0</v>
      </c>
      <c r="H310" s="72">
        <v>0</v>
      </c>
      <c r="I310" s="72">
        <v>0</v>
      </c>
    </row>
    <row r="311" spans="1:9" ht="15" customHeight="1">
      <c r="A311" s="91"/>
      <c r="B311" s="90" t="s">
        <v>18</v>
      </c>
      <c r="C311" s="72">
        <v>70</v>
      </c>
      <c r="D311" s="72">
        <v>125</v>
      </c>
      <c r="E311" s="72">
        <v>65</v>
      </c>
      <c r="F311" s="72">
        <v>0</v>
      </c>
      <c r="G311" s="72">
        <v>0</v>
      </c>
      <c r="H311" s="72">
        <v>0</v>
      </c>
      <c r="I311" s="72">
        <v>260</v>
      </c>
    </row>
    <row r="312" spans="1:9" ht="15" customHeight="1">
      <c r="A312" s="91"/>
      <c r="B312" s="90" t="s">
        <v>19</v>
      </c>
      <c r="C312" s="72">
        <v>74</v>
      </c>
      <c r="D312" s="72">
        <v>6</v>
      </c>
      <c r="E312" s="72">
        <v>7</v>
      </c>
      <c r="F312" s="72">
        <v>0</v>
      </c>
      <c r="G312" s="72">
        <v>0</v>
      </c>
      <c r="H312" s="72">
        <v>16</v>
      </c>
      <c r="I312" s="72">
        <v>103</v>
      </c>
    </row>
    <row r="313" spans="1:9" ht="15" customHeight="1">
      <c r="A313" s="91"/>
      <c r="B313" s="90" t="s">
        <v>20</v>
      </c>
      <c r="C313" s="72">
        <v>0</v>
      </c>
      <c r="D313" s="72">
        <v>0</v>
      </c>
      <c r="E313" s="72">
        <v>0</v>
      </c>
      <c r="F313" s="72">
        <v>0</v>
      </c>
      <c r="G313" s="72">
        <v>0</v>
      </c>
      <c r="H313" s="72">
        <v>0</v>
      </c>
      <c r="I313" s="72">
        <v>0</v>
      </c>
    </row>
    <row r="314" spans="1:9" ht="15" customHeight="1">
      <c r="A314" s="91"/>
      <c r="B314" s="90" t="s">
        <v>22</v>
      </c>
      <c r="C314" s="72">
        <v>0</v>
      </c>
      <c r="D314" s="72">
        <v>0</v>
      </c>
      <c r="E314" s="72">
        <v>0</v>
      </c>
      <c r="F314" s="72">
        <v>0</v>
      </c>
      <c r="G314" s="72">
        <v>0</v>
      </c>
      <c r="H314" s="72">
        <v>0</v>
      </c>
      <c r="I314" s="72">
        <v>0</v>
      </c>
    </row>
    <row r="315" spans="1:9" ht="15" customHeight="1">
      <c r="A315" s="91"/>
      <c r="B315" s="90" t="s">
        <v>21</v>
      </c>
      <c r="C315" s="72">
        <v>0</v>
      </c>
      <c r="D315" s="72">
        <v>46</v>
      </c>
      <c r="E315" s="72">
        <v>0</v>
      </c>
      <c r="F315" s="72">
        <v>0</v>
      </c>
      <c r="G315" s="72">
        <v>0</v>
      </c>
      <c r="H315" s="72">
        <v>0</v>
      </c>
      <c r="I315" s="72">
        <v>46</v>
      </c>
    </row>
    <row r="316" spans="1:9" ht="15" customHeight="1">
      <c r="A316" s="91"/>
      <c r="B316" s="90" t="s">
        <v>23</v>
      </c>
      <c r="C316" s="72">
        <v>41</v>
      </c>
      <c r="D316" s="72">
        <v>46</v>
      </c>
      <c r="E316" s="72">
        <v>0</v>
      </c>
      <c r="F316" s="72">
        <v>0</v>
      </c>
      <c r="G316" s="72">
        <v>0</v>
      </c>
      <c r="H316" s="72">
        <v>0</v>
      </c>
      <c r="I316" s="72">
        <v>87</v>
      </c>
    </row>
    <row r="317" spans="1:9" ht="15" customHeight="1">
      <c r="A317" s="91"/>
      <c r="B317" s="90" t="s">
        <v>24</v>
      </c>
      <c r="C317" s="72">
        <v>0</v>
      </c>
      <c r="D317" s="72">
        <v>0</v>
      </c>
      <c r="E317" s="72">
        <v>0</v>
      </c>
      <c r="F317" s="72">
        <v>0</v>
      </c>
      <c r="G317" s="72">
        <v>0</v>
      </c>
      <c r="H317" s="72">
        <v>0</v>
      </c>
      <c r="I317" s="72">
        <v>0</v>
      </c>
    </row>
    <row r="318" spans="1:9" ht="15" customHeight="1">
      <c r="A318" s="91"/>
      <c r="B318" s="90" t="s">
        <v>25</v>
      </c>
      <c r="C318" s="72">
        <v>0</v>
      </c>
      <c r="D318" s="72">
        <v>0</v>
      </c>
      <c r="E318" s="72">
        <v>0</v>
      </c>
      <c r="F318" s="72">
        <v>0</v>
      </c>
      <c r="G318" s="72">
        <v>0</v>
      </c>
      <c r="H318" s="72">
        <v>0</v>
      </c>
      <c r="I318" s="72">
        <v>0</v>
      </c>
    </row>
    <row r="319" spans="1:9" ht="15" customHeight="1">
      <c r="A319" s="91"/>
      <c r="B319" s="90" t="s">
        <v>26</v>
      </c>
      <c r="C319" s="72">
        <v>0</v>
      </c>
      <c r="D319" s="72">
        <v>0</v>
      </c>
      <c r="E319" s="72">
        <v>0</v>
      </c>
      <c r="F319" s="72">
        <v>0</v>
      </c>
      <c r="G319" s="72">
        <v>0</v>
      </c>
      <c r="H319" s="72">
        <v>0</v>
      </c>
      <c r="I319" s="72">
        <v>0</v>
      </c>
    </row>
    <row r="320" spans="1:9" ht="15" customHeight="1">
      <c r="A320" s="91"/>
      <c r="B320" s="90" t="s">
        <v>27</v>
      </c>
      <c r="C320" s="72">
        <v>0</v>
      </c>
      <c r="D320" s="72">
        <v>0</v>
      </c>
      <c r="E320" s="72">
        <v>0</v>
      </c>
      <c r="F320" s="72">
        <v>0</v>
      </c>
      <c r="G320" s="72">
        <v>0</v>
      </c>
      <c r="H320" s="72">
        <v>0</v>
      </c>
      <c r="I320" s="72">
        <v>0</v>
      </c>
    </row>
    <row r="321" spans="1:9" ht="15" customHeight="1">
      <c r="A321" s="91"/>
      <c r="B321" s="90" t="s">
        <v>28</v>
      </c>
      <c r="C321" s="72">
        <v>0</v>
      </c>
      <c r="D321" s="72">
        <v>0</v>
      </c>
      <c r="E321" s="72">
        <v>0</v>
      </c>
      <c r="F321" s="72">
        <v>0</v>
      </c>
      <c r="G321" s="72">
        <v>0</v>
      </c>
      <c r="H321" s="72">
        <v>0</v>
      </c>
      <c r="I321" s="72">
        <v>0</v>
      </c>
    </row>
    <row r="322" spans="1:9" ht="15" customHeight="1">
      <c r="A322" s="91"/>
      <c r="B322" s="90" t="s">
        <v>29</v>
      </c>
      <c r="C322" s="72">
        <v>0</v>
      </c>
      <c r="D322" s="72">
        <v>0</v>
      </c>
      <c r="E322" s="72">
        <v>0</v>
      </c>
      <c r="F322" s="72">
        <v>0</v>
      </c>
      <c r="G322" s="72">
        <v>0</v>
      </c>
      <c r="H322" s="72">
        <v>0</v>
      </c>
      <c r="I322" s="72">
        <v>0</v>
      </c>
    </row>
    <row r="323" spans="1:9" ht="15" customHeight="1">
      <c r="A323" s="91"/>
      <c r="B323" s="90" t="s">
        <v>30</v>
      </c>
      <c r="C323" s="72">
        <v>0</v>
      </c>
      <c r="D323" s="72">
        <v>0</v>
      </c>
      <c r="E323" s="72">
        <v>0</v>
      </c>
      <c r="F323" s="72">
        <v>0</v>
      </c>
      <c r="G323" s="72">
        <v>0</v>
      </c>
      <c r="H323" s="72">
        <v>0</v>
      </c>
      <c r="I323" s="72">
        <v>0</v>
      </c>
    </row>
    <row r="324" spans="1:9" ht="15" customHeight="1">
      <c r="A324" s="91"/>
      <c r="B324" s="90"/>
    </row>
    <row r="325" spans="1:9" ht="15" customHeight="1">
      <c r="A325" s="91"/>
      <c r="B325" s="92" t="s">
        <v>31</v>
      </c>
      <c r="C325" s="74">
        <v>185</v>
      </c>
      <c r="D325" s="74">
        <v>223</v>
      </c>
      <c r="E325" s="74">
        <v>72</v>
      </c>
      <c r="F325" s="74">
        <v>0</v>
      </c>
      <c r="G325" s="74">
        <v>0</v>
      </c>
      <c r="H325" s="74">
        <v>16</v>
      </c>
      <c r="I325" s="74">
        <v>496</v>
      </c>
    </row>
    <row r="327" spans="1:9" ht="15" customHeight="1">
      <c r="A327" s="89" t="s">
        <v>287</v>
      </c>
      <c r="B327" s="90" t="s">
        <v>145</v>
      </c>
      <c r="C327" s="72">
        <v>0</v>
      </c>
      <c r="D327" s="72">
        <v>0</v>
      </c>
      <c r="E327" s="72">
        <v>0</v>
      </c>
      <c r="F327" s="72">
        <v>0</v>
      </c>
      <c r="G327" s="72">
        <v>0</v>
      </c>
      <c r="H327" s="72">
        <v>0</v>
      </c>
      <c r="I327" s="72">
        <v>0</v>
      </c>
    </row>
    <row r="328" spans="1:9" ht="15" customHeight="1">
      <c r="A328" s="91"/>
      <c r="B328" s="90" t="s">
        <v>146</v>
      </c>
      <c r="C328" s="72">
        <v>0</v>
      </c>
      <c r="D328" s="72">
        <v>0</v>
      </c>
      <c r="E328" s="72">
        <v>0</v>
      </c>
      <c r="F328" s="72">
        <v>0</v>
      </c>
      <c r="G328" s="72">
        <v>0</v>
      </c>
      <c r="H328" s="72">
        <v>0</v>
      </c>
      <c r="I328" s="72">
        <v>0</v>
      </c>
    </row>
    <row r="329" spans="1:9" ht="15" customHeight="1">
      <c r="A329" s="91"/>
      <c r="B329" s="90" t="s">
        <v>147</v>
      </c>
      <c r="C329" s="72">
        <v>0</v>
      </c>
      <c r="D329" s="72">
        <v>0</v>
      </c>
      <c r="E329" s="72">
        <v>0</v>
      </c>
      <c r="F329" s="72">
        <v>0</v>
      </c>
      <c r="G329" s="72">
        <v>0</v>
      </c>
      <c r="H329" s="72">
        <v>0</v>
      </c>
      <c r="I329" s="72">
        <v>0</v>
      </c>
    </row>
    <row r="330" spans="1:9" ht="15" customHeight="1">
      <c r="A330" s="91"/>
      <c r="B330" s="90" t="s">
        <v>18</v>
      </c>
      <c r="C330" s="72">
        <v>44</v>
      </c>
      <c r="D330" s="72">
        <v>164</v>
      </c>
      <c r="E330" s="72">
        <v>4</v>
      </c>
      <c r="F330" s="72">
        <v>0</v>
      </c>
      <c r="G330" s="72">
        <v>0</v>
      </c>
      <c r="H330" s="72">
        <v>48</v>
      </c>
      <c r="I330" s="72">
        <v>260</v>
      </c>
    </row>
    <row r="331" spans="1:9" ht="15" customHeight="1">
      <c r="A331" s="91"/>
      <c r="B331" s="90" t="s">
        <v>19</v>
      </c>
      <c r="C331" s="72">
        <v>0</v>
      </c>
      <c r="D331" s="72">
        <v>0</v>
      </c>
      <c r="E331" s="72">
        <v>0</v>
      </c>
      <c r="F331" s="72">
        <v>0</v>
      </c>
      <c r="G331" s="72">
        <v>0</v>
      </c>
      <c r="H331" s="72">
        <v>0</v>
      </c>
      <c r="I331" s="72">
        <v>0</v>
      </c>
    </row>
    <row r="332" spans="1:9" ht="15" customHeight="1">
      <c r="A332" s="91"/>
      <c r="B332" s="90" t="s">
        <v>20</v>
      </c>
      <c r="C332" s="72">
        <v>0</v>
      </c>
      <c r="D332" s="72">
        <v>0</v>
      </c>
      <c r="E332" s="72">
        <v>0</v>
      </c>
      <c r="F332" s="72">
        <v>0</v>
      </c>
      <c r="G332" s="72">
        <v>0</v>
      </c>
      <c r="H332" s="72">
        <v>0</v>
      </c>
      <c r="I332" s="72">
        <v>0</v>
      </c>
    </row>
    <row r="333" spans="1:9" ht="15" customHeight="1">
      <c r="A333" s="91"/>
      <c r="B333" s="90" t="s">
        <v>22</v>
      </c>
      <c r="C333" s="72">
        <v>0</v>
      </c>
      <c r="D333" s="72">
        <v>4</v>
      </c>
      <c r="E333" s="72">
        <v>0</v>
      </c>
      <c r="F333" s="72">
        <v>0</v>
      </c>
      <c r="G333" s="72">
        <v>0</v>
      </c>
      <c r="H333" s="72">
        <v>0</v>
      </c>
      <c r="I333" s="72">
        <v>4</v>
      </c>
    </row>
    <row r="334" spans="1:9" ht="15" customHeight="1">
      <c r="A334" s="91"/>
      <c r="B334" s="90" t="s">
        <v>21</v>
      </c>
      <c r="C334" s="72">
        <v>39</v>
      </c>
      <c r="D334" s="72">
        <v>191</v>
      </c>
      <c r="E334" s="72">
        <v>6</v>
      </c>
      <c r="F334" s="72">
        <v>0</v>
      </c>
      <c r="G334" s="72">
        <v>0</v>
      </c>
      <c r="H334" s="72">
        <v>352</v>
      </c>
      <c r="I334" s="72">
        <v>588</v>
      </c>
    </row>
    <row r="335" spans="1:9" ht="15" customHeight="1">
      <c r="A335" s="91"/>
      <c r="B335" s="90" t="s">
        <v>23</v>
      </c>
      <c r="C335" s="72">
        <v>0</v>
      </c>
      <c r="D335" s="72">
        <v>0</v>
      </c>
      <c r="E335" s="72">
        <v>0</v>
      </c>
      <c r="F335" s="72">
        <v>0</v>
      </c>
      <c r="G335" s="72">
        <v>0</v>
      </c>
      <c r="H335" s="72">
        <v>0</v>
      </c>
      <c r="I335" s="72">
        <v>0</v>
      </c>
    </row>
    <row r="336" spans="1:9" ht="15" customHeight="1">
      <c r="A336" s="91"/>
      <c r="B336" s="90" t="s">
        <v>24</v>
      </c>
      <c r="C336" s="72">
        <v>0</v>
      </c>
      <c r="D336" s="72">
        <v>14</v>
      </c>
      <c r="E336" s="72">
        <v>9</v>
      </c>
      <c r="F336" s="72">
        <v>0</v>
      </c>
      <c r="G336" s="72">
        <v>0</v>
      </c>
      <c r="H336" s="72">
        <v>20</v>
      </c>
      <c r="I336" s="72">
        <v>43</v>
      </c>
    </row>
    <row r="337" spans="1:9" ht="15" customHeight="1">
      <c r="A337" s="91"/>
      <c r="B337" s="90" t="s">
        <v>25</v>
      </c>
      <c r="C337" s="72">
        <v>50</v>
      </c>
      <c r="D337" s="72">
        <v>18</v>
      </c>
      <c r="E337" s="72">
        <v>0</v>
      </c>
      <c r="F337" s="72">
        <v>0</v>
      </c>
      <c r="G337" s="72">
        <v>0</v>
      </c>
      <c r="H337" s="72">
        <v>0</v>
      </c>
      <c r="I337" s="72">
        <v>68</v>
      </c>
    </row>
    <row r="338" spans="1:9" ht="15" customHeight="1">
      <c r="A338" s="91"/>
      <c r="B338" s="90" t="s">
        <v>26</v>
      </c>
      <c r="C338" s="72">
        <v>0</v>
      </c>
      <c r="D338" s="72">
        <v>0</v>
      </c>
      <c r="E338" s="72">
        <v>0</v>
      </c>
      <c r="F338" s="72">
        <v>0</v>
      </c>
      <c r="G338" s="72">
        <v>0</v>
      </c>
      <c r="H338" s="72">
        <v>0</v>
      </c>
      <c r="I338" s="72">
        <v>0</v>
      </c>
    </row>
    <row r="339" spans="1:9" ht="15" customHeight="1">
      <c r="A339" s="91"/>
      <c r="B339" s="90" t="s">
        <v>27</v>
      </c>
      <c r="C339" s="72">
        <v>0</v>
      </c>
      <c r="D339" s="72">
        <v>0</v>
      </c>
      <c r="E339" s="72">
        <v>0</v>
      </c>
      <c r="F339" s="72">
        <v>0</v>
      </c>
      <c r="G339" s="72">
        <v>0</v>
      </c>
      <c r="H339" s="72">
        <v>0</v>
      </c>
      <c r="I339" s="72">
        <v>0</v>
      </c>
    </row>
    <row r="340" spans="1:9" ht="15" customHeight="1">
      <c r="A340" s="91"/>
      <c r="B340" s="90" t="s">
        <v>28</v>
      </c>
      <c r="C340" s="72">
        <v>0</v>
      </c>
      <c r="D340" s="72">
        <v>0</v>
      </c>
      <c r="E340" s="72">
        <v>0</v>
      </c>
      <c r="F340" s="72">
        <v>0</v>
      </c>
      <c r="G340" s="72">
        <v>0</v>
      </c>
      <c r="H340" s="72">
        <v>0</v>
      </c>
      <c r="I340" s="72">
        <v>0</v>
      </c>
    </row>
    <row r="341" spans="1:9" ht="15" customHeight="1">
      <c r="A341" s="91"/>
      <c r="B341" s="90" t="s">
        <v>29</v>
      </c>
      <c r="C341" s="72">
        <v>0</v>
      </c>
      <c r="D341" s="72">
        <v>0</v>
      </c>
      <c r="E341" s="72">
        <v>0</v>
      </c>
      <c r="F341" s="72">
        <v>0</v>
      </c>
      <c r="G341" s="72">
        <v>0</v>
      </c>
      <c r="H341" s="72">
        <v>0</v>
      </c>
      <c r="I341" s="72">
        <v>0</v>
      </c>
    </row>
    <row r="342" spans="1:9" ht="15" customHeight="1">
      <c r="A342" s="91"/>
      <c r="B342" s="90" t="s">
        <v>30</v>
      </c>
      <c r="C342" s="72">
        <v>19</v>
      </c>
      <c r="D342" s="72">
        <v>138</v>
      </c>
      <c r="E342" s="72">
        <v>7</v>
      </c>
      <c r="F342" s="72">
        <v>0</v>
      </c>
      <c r="G342" s="72">
        <v>0</v>
      </c>
      <c r="H342" s="72">
        <v>0</v>
      </c>
      <c r="I342" s="72">
        <v>164</v>
      </c>
    </row>
    <row r="343" spans="1:9" ht="15" customHeight="1">
      <c r="A343" s="91"/>
      <c r="B343" s="90"/>
    </row>
    <row r="344" spans="1:9" ht="15" customHeight="1">
      <c r="A344" s="91"/>
      <c r="B344" s="92" t="s">
        <v>31</v>
      </c>
      <c r="C344" s="74">
        <v>152</v>
      </c>
      <c r="D344" s="74">
        <v>529</v>
      </c>
      <c r="E344" s="74">
        <v>26</v>
      </c>
      <c r="F344" s="74">
        <v>0</v>
      </c>
      <c r="G344" s="74">
        <v>0</v>
      </c>
      <c r="H344" s="74">
        <v>420</v>
      </c>
      <c r="I344" s="74">
        <v>1127</v>
      </c>
    </row>
    <row r="345" spans="1:9" ht="15" customHeight="1">
      <c r="C345" s="93"/>
      <c r="D345" s="93"/>
      <c r="E345" s="93"/>
      <c r="F345" s="93"/>
      <c r="G345" s="93"/>
      <c r="H345" s="93"/>
      <c r="I345" s="93"/>
    </row>
    <row r="346" spans="1:9" ht="15" customHeight="1">
      <c r="A346" s="89" t="s">
        <v>288</v>
      </c>
      <c r="B346" s="90" t="s">
        <v>145</v>
      </c>
      <c r="C346" s="72">
        <v>0</v>
      </c>
      <c r="D346" s="72">
        <v>0</v>
      </c>
      <c r="E346" s="72">
        <v>0</v>
      </c>
      <c r="F346" s="72">
        <v>0</v>
      </c>
      <c r="G346" s="72">
        <v>0</v>
      </c>
      <c r="H346" s="72">
        <v>0</v>
      </c>
      <c r="I346" s="72">
        <v>0</v>
      </c>
    </row>
    <row r="347" spans="1:9" ht="15" customHeight="1">
      <c r="A347" s="91"/>
      <c r="B347" s="90" t="s">
        <v>146</v>
      </c>
      <c r="C347" s="72">
        <v>0</v>
      </c>
      <c r="D347" s="72">
        <v>0</v>
      </c>
      <c r="E347" s="72">
        <v>0</v>
      </c>
      <c r="F347" s="72">
        <v>0</v>
      </c>
      <c r="G347" s="72">
        <v>0</v>
      </c>
      <c r="H347" s="72">
        <v>0</v>
      </c>
      <c r="I347" s="72">
        <v>0</v>
      </c>
    </row>
    <row r="348" spans="1:9" ht="15" customHeight="1">
      <c r="A348" s="91"/>
      <c r="B348" s="90" t="s">
        <v>147</v>
      </c>
      <c r="C348" s="72">
        <v>0</v>
      </c>
      <c r="D348" s="72">
        <v>0</v>
      </c>
      <c r="E348" s="72">
        <v>0</v>
      </c>
      <c r="F348" s="72">
        <v>0</v>
      </c>
      <c r="G348" s="72">
        <v>0</v>
      </c>
      <c r="H348" s="72">
        <v>0</v>
      </c>
      <c r="I348" s="72">
        <v>0</v>
      </c>
    </row>
    <row r="349" spans="1:9" ht="15" customHeight="1">
      <c r="A349" s="91"/>
      <c r="B349" s="90" t="s">
        <v>18</v>
      </c>
      <c r="C349" s="72">
        <v>95</v>
      </c>
      <c r="D349" s="72">
        <v>38</v>
      </c>
      <c r="E349" s="72">
        <v>3</v>
      </c>
      <c r="F349" s="72">
        <v>346</v>
      </c>
      <c r="G349" s="72">
        <v>0</v>
      </c>
      <c r="H349" s="72">
        <v>0</v>
      </c>
      <c r="I349" s="72">
        <v>482</v>
      </c>
    </row>
    <row r="350" spans="1:9" ht="15" customHeight="1">
      <c r="A350" s="91"/>
      <c r="B350" s="90" t="s">
        <v>19</v>
      </c>
      <c r="C350" s="72">
        <v>9</v>
      </c>
      <c r="D350" s="72">
        <v>18</v>
      </c>
      <c r="E350" s="72">
        <v>1</v>
      </c>
      <c r="F350" s="72">
        <v>0</v>
      </c>
      <c r="G350" s="72">
        <v>0</v>
      </c>
      <c r="H350" s="72">
        <v>0</v>
      </c>
      <c r="I350" s="72">
        <v>28</v>
      </c>
    </row>
    <row r="351" spans="1:9" ht="15" customHeight="1">
      <c r="A351" s="91"/>
      <c r="B351" s="90" t="s">
        <v>20</v>
      </c>
      <c r="C351" s="72">
        <v>0</v>
      </c>
      <c r="D351" s="72">
        <v>0</v>
      </c>
      <c r="E351" s="72">
        <v>0</v>
      </c>
      <c r="F351" s="72">
        <v>0</v>
      </c>
      <c r="G351" s="72">
        <v>0</v>
      </c>
      <c r="H351" s="72">
        <v>0</v>
      </c>
      <c r="I351" s="72">
        <v>0</v>
      </c>
    </row>
    <row r="352" spans="1:9" ht="15" customHeight="1">
      <c r="A352" s="91"/>
      <c r="B352" s="90" t="s">
        <v>22</v>
      </c>
      <c r="C352" s="72">
        <v>0</v>
      </c>
      <c r="D352" s="72">
        <v>0</v>
      </c>
      <c r="E352" s="72">
        <v>0</v>
      </c>
      <c r="F352" s="72">
        <v>0</v>
      </c>
      <c r="G352" s="72">
        <v>0</v>
      </c>
      <c r="H352" s="72">
        <v>0</v>
      </c>
      <c r="I352" s="72">
        <v>0</v>
      </c>
    </row>
    <row r="353" spans="1:9" ht="15" customHeight="1">
      <c r="A353" s="91"/>
      <c r="B353" s="90" t="s">
        <v>21</v>
      </c>
      <c r="C353" s="72">
        <v>0</v>
      </c>
      <c r="D353" s="72">
        <v>60</v>
      </c>
      <c r="E353" s="72">
        <v>0</v>
      </c>
      <c r="F353" s="72">
        <v>0</v>
      </c>
      <c r="G353" s="72">
        <v>0</v>
      </c>
      <c r="H353" s="72">
        <v>12</v>
      </c>
      <c r="I353" s="72">
        <v>72</v>
      </c>
    </row>
    <row r="354" spans="1:9" ht="15" customHeight="1">
      <c r="A354" s="91"/>
      <c r="B354" s="90" t="s">
        <v>23</v>
      </c>
      <c r="C354" s="72">
        <v>0</v>
      </c>
      <c r="D354" s="72">
        <v>0</v>
      </c>
      <c r="E354" s="72">
        <v>0</v>
      </c>
      <c r="F354" s="72">
        <v>0</v>
      </c>
      <c r="G354" s="72">
        <v>0</v>
      </c>
      <c r="H354" s="72">
        <v>0</v>
      </c>
      <c r="I354" s="72">
        <v>0</v>
      </c>
    </row>
    <row r="355" spans="1:9" ht="15" customHeight="1">
      <c r="A355" s="91"/>
      <c r="B355" s="90" t="s">
        <v>24</v>
      </c>
      <c r="C355" s="72">
        <v>0</v>
      </c>
      <c r="D355" s="72">
        <v>14</v>
      </c>
      <c r="E355" s="72">
        <v>9</v>
      </c>
      <c r="F355" s="72">
        <v>0</v>
      </c>
      <c r="G355" s="72">
        <v>0</v>
      </c>
      <c r="H355" s="72">
        <v>0</v>
      </c>
      <c r="I355" s="72">
        <v>23</v>
      </c>
    </row>
    <row r="356" spans="1:9" ht="15" customHeight="1">
      <c r="A356" s="91"/>
      <c r="B356" s="90" t="s">
        <v>25</v>
      </c>
      <c r="C356" s="72">
        <v>11</v>
      </c>
      <c r="D356" s="72">
        <v>12</v>
      </c>
      <c r="E356" s="72">
        <v>0</v>
      </c>
      <c r="F356" s="72">
        <v>0</v>
      </c>
      <c r="G356" s="72">
        <v>0</v>
      </c>
      <c r="H356" s="72">
        <v>0</v>
      </c>
      <c r="I356" s="72">
        <v>23</v>
      </c>
    </row>
    <row r="357" spans="1:9" ht="15" customHeight="1">
      <c r="A357" s="91"/>
      <c r="B357" s="90" t="s">
        <v>26</v>
      </c>
      <c r="C357" s="72">
        <v>0</v>
      </c>
      <c r="D357" s="72">
        <v>0</v>
      </c>
      <c r="E357" s="72">
        <v>0</v>
      </c>
      <c r="F357" s="72">
        <v>0</v>
      </c>
      <c r="G357" s="72">
        <v>0</v>
      </c>
      <c r="H357" s="72">
        <v>0</v>
      </c>
      <c r="I357" s="72">
        <v>0</v>
      </c>
    </row>
    <row r="358" spans="1:9" ht="15" customHeight="1">
      <c r="A358" s="91"/>
      <c r="B358" s="90" t="s">
        <v>27</v>
      </c>
      <c r="C358" s="72">
        <v>0</v>
      </c>
      <c r="D358" s="72">
        <v>0</v>
      </c>
      <c r="E358" s="72">
        <v>3</v>
      </c>
      <c r="F358" s="72">
        <v>0</v>
      </c>
      <c r="G358" s="72">
        <v>0</v>
      </c>
      <c r="H358" s="72">
        <v>0</v>
      </c>
      <c r="I358" s="72">
        <v>3</v>
      </c>
    </row>
    <row r="359" spans="1:9" ht="15" customHeight="1">
      <c r="A359" s="91"/>
      <c r="B359" s="90" t="s">
        <v>28</v>
      </c>
      <c r="C359" s="72">
        <v>0</v>
      </c>
      <c r="D359" s="72">
        <v>0</v>
      </c>
      <c r="E359" s="72">
        <v>0</v>
      </c>
      <c r="F359" s="72">
        <v>0</v>
      </c>
      <c r="G359" s="72">
        <v>0</v>
      </c>
      <c r="H359" s="72">
        <v>0</v>
      </c>
      <c r="I359" s="72">
        <v>0</v>
      </c>
    </row>
    <row r="360" spans="1:9" ht="15" customHeight="1">
      <c r="A360" s="91"/>
      <c r="B360" s="90" t="s">
        <v>29</v>
      </c>
      <c r="C360" s="72">
        <v>0</v>
      </c>
      <c r="D360" s="72">
        <v>0</v>
      </c>
      <c r="E360" s="72">
        <v>0</v>
      </c>
      <c r="F360" s="72">
        <v>0</v>
      </c>
      <c r="G360" s="72">
        <v>0</v>
      </c>
      <c r="H360" s="72">
        <v>0</v>
      </c>
      <c r="I360" s="72">
        <v>0</v>
      </c>
    </row>
    <row r="361" spans="1:9" ht="15" customHeight="1">
      <c r="A361" s="91"/>
      <c r="B361" s="90" t="s">
        <v>30</v>
      </c>
      <c r="C361" s="72">
        <v>0</v>
      </c>
      <c r="D361" s="72">
        <v>0</v>
      </c>
      <c r="E361" s="72">
        <v>0</v>
      </c>
      <c r="F361" s="72">
        <v>0</v>
      </c>
      <c r="G361" s="72">
        <v>0</v>
      </c>
      <c r="H361" s="72">
        <v>0</v>
      </c>
      <c r="I361" s="72">
        <v>0</v>
      </c>
    </row>
    <row r="362" spans="1:9" ht="15" customHeight="1">
      <c r="A362" s="91"/>
      <c r="B362" s="90"/>
    </row>
    <row r="363" spans="1:9" ht="15" customHeight="1">
      <c r="A363" s="91"/>
      <c r="B363" s="92" t="s">
        <v>31</v>
      </c>
      <c r="C363" s="74">
        <v>115</v>
      </c>
      <c r="D363" s="74">
        <v>142</v>
      </c>
      <c r="E363" s="74">
        <v>16</v>
      </c>
      <c r="F363" s="74">
        <v>346</v>
      </c>
      <c r="G363" s="74">
        <v>0</v>
      </c>
      <c r="H363" s="74">
        <v>12</v>
      </c>
      <c r="I363" s="74">
        <v>631</v>
      </c>
    </row>
  </sheetData>
  <phoneticPr fontId="0" type="noConversion"/>
  <pageMargins left="0.7" right="0.7" top="0.75" bottom="0.75" header="0.3" footer="0.3"/>
  <pageSetup paperSize="8" scale="65" fitToHeight="4" orientation="landscape" horizontalDpi="1200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24755-026E-498A-9A3C-76192E68EE2C}">
  <sheetPr codeName="Sheet2">
    <tabColor rgb="FF0000FF"/>
  </sheetPr>
  <dimension ref="A1:I233"/>
  <sheetViews>
    <sheetView zoomScaleNormal="100" zoomScaleSheetLayoutView="55" workbookViewId="0">
      <selection sqref="A1:IV5"/>
    </sheetView>
  </sheetViews>
  <sheetFormatPr defaultColWidth="8.85546875" defaultRowHeight="15" customHeight="1"/>
  <cols>
    <col min="1" max="1" width="14.140625" style="74" customWidth="1"/>
    <col min="2" max="2" width="24.85546875" style="101" bestFit="1" customWidth="1"/>
    <col min="3" max="3" width="9.28515625" style="101" customWidth="1"/>
    <col min="4" max="5" width="12" style="101" bestFit="1" customWidth="1"/>
    <col min="6" max="6" width="10.42578125" style="101" bestFit="1" customWidth="1"/>
    <col min="7" max="7" width="12.28515625" style="101" bestFit="1" customWidth="1"/>
    <col min="8" max="8" width="12.28515625" style="101" customWidth="1"/>
    <col min="9" max="9" width="10.140625" style="74" customWidth="1"/>
    <col min="10" max="16384" width="8.85546875" style="72"/>
  </cols>
  <sheetData>
    <row r="1" spans="1:9" ht="12.75">
      <c r="A1" s="74" t="s">
        <v>265</v>
      </c>
      <c r="B1" s="72"/>
      <c r="C1" s="74"/>
      <c r="D1" s="74"/>
      <c r="E1" s="74"/>
    </row>
    <row r="2" spans="1:9" ht="12.75">
      <c r="A2" s="74" t="s">
        <v>0</v>
      </c>
      <c r="B2" s="74"/>
      <c r="C2" s="74"/>
      <c r="D2" s="74"/>
      <c r="E2" s="74"/>
    </row>
    <row r="3" spans="1:9" ht="12.75">
      <c r="A3" s="102" t="s">
        <v>1</v>
      </c>
      <c r="B3" s="74"/>
      <c r="C3" s="74"/>
      <c r="D3" s="74"/>
      <c r="E3" s="74"/>
    </row>
    <row r="4" spans="1:9" ht="12.75"/>
    <row r="5" spans="1:9" ht="59.1" customHeight="1">
      <c r="A5" s="80" t="s">
        <v>2</v>
      </c>
      <c r="B5" s="79" t="s">
        <v>3</v>
      </c>
      <c r="C5" s="79" t="s">
        <v>4</v>
      </c>
      <c r="D5" s="80" t="s">
        <v>5</v>
      </c>
      <c r="E5" s="79" t="s">
        <v>6</v>
      </c>
      <c r="F5" s="80" t="s">
        <v>7</v>
      </c>
      <c r="G5" s="80" t="s">
        <v>8</v>
      </c>
      <c r="H5" s="80" t="s">
        <v>156</v>
      </c>
      <c r="I5" s="79" t="s">
        <v>9</v>
      </c>
    </row>
    <row r="6" spans="1:9" ht="15" customHeight="1">
      <c r="B6" s="74"/>
      <c r="C6" s="74"/>
      <c r="D6" s="74"/>
      <c r="E6" s="74"/>
      <c r="F6" s="74"/>
      <c r="G6" s="74"/>
      <c r="H6" s="74"/>
    </row>
    <row r="7" spans="1:9" ht="15" customHeight="1">
      <c r="A7" s="98" t="s">
        <v>10</v>
      </c>
      <c r="B7" s="98"/>
      <c r="C7" s="98"/>
      <c r="D7" s="98"/>
      <c r="E7" s="98"/>
      <c r="F7" s="98"/>
      <c r="G7" s="98"/>
      <c r="H7" s="98"/>
      <c r="I7" s="98"/>
    </row>
    <row r="9" spans="1:9" s="74" customFormat="1" ht="15" customHeight="1">
      <c r="A9" s="74" t="s">
        <v>284</v>
      </c>
      <c r="B9" s="72" t="s">
        <v>165</v>
      </c>
      <c r="C9" s="72">
        <v>153</v>
      </c>
      <c r="D9" s="72">
        <v>16</v>
      </c>
      <c r="E9" s="72">
        <v>38</v>
      </c>
      <c r="F9" s="72">
        <v>20</v>
      </c>
      <c r="G9" s="72">
        <v>0</v>
      </c>
      <c r="H9" s="72">
        <v>0</v>
      </c>
      <c r="I9" s="72">
        <v>227</v>
      </c>
    </row>
    <row r="10" spans="1:9" s="74" customFormat="1" ht="15" customHeight="1">
      <c r="B10" s="72" t="s">
        <v>166</v>
      </c>
      <c r="C10" s="72">
        <v>0</v>
      </c>
      <c r="D10" s="72">
        <v>0</v>
      </c>
      <c r="E10" s="72">
        <v>0</v>
      </c>
      <c r="F10" s="72">
        <v>0</v>
      </c>
      <c r="G10" s="72">
        <v>0</v>
      </c>
      <c r="H10" s="72">
        <v>0</v>
      </c>
      <c r="I10" s="72">
        <v>0</v>
      </c>
    </row>
    <row r="11" spans="1:9" s="74" customFormat="1" ht="15" customHeight="1">
      <c r="B11" s="72" t="s">
        <v>167</v>
      </c>
      <c r="C11" s="72">
        <v>0</v>
      </c>
      <c r="D11" s="72">
        <v>0</v>
      </c>
      <c r="E11" s="72">
        <v>0</v>
      </c>
      <c r="F11" s="72">
        <v>0</v>
      </c>
      <c r="G11" s="72">
        <v>0</v>
      </c>
      <c r="H11" s="72">
        <v>0</v>
      </c>
      <c r="I11" s="72">
        <v>0</v>
      </c>
    </row>
    <row r="12" spans="1:9" s="74" customFormat="1" ht="15" customHeight="1">
      <c r="B12" s="72" t="s">
        <v>168</v>
      </c>
      <c r="C12" s="72">
        <v>1073</v>
      </c>
      <c r="D12" s="72">
        <v>132</v>
      </c>
      <c r="E12" s="72">
        <v>359</v>
      </c>
      <c r="F12" s="72">
        <v>1482</v>
      </c>
      <c r="G12" s="72">
        <v>0</v>
      </c>
      <c r="H12" s="72">
        <v>0</v>
      </c>
      <c r="I12" s="72">
        <v>3046</v>
      </c>
    </row>
    <row r="13" spans="1:9" s="74" customFormat="1" ht="15" customHeight="1">
      <c r="B13" s="72" t="s">
        <v>169</v>
      </c>
      <c r="C13" s="72">
        <v>0</v>
      </c>
      <c r="D13" s="72">
        <v>0</v>
      </c>
      <c r="E13" s="72">
        <v>0</v>
      </c>
      <c r="F13" s="72">
        <v>0</v>
      </c>
      <c r="G13" s="72">
        <v>0</v>
      </c>
      <c r="H13" s="72">
        <v>0</v>
      </c>
      <c r="I13" s="72">
        <v>0</v>
      </c>
    </row>
    <row r="14" spans="1:9" s="74" customFormat="1" ht="15" customHeight="1">
      <c r="B14" s="72" t="s">
        <v>170</v>
      </c>
      <c r="C14" s="72">
        <v>0</v>
      </c>
      <c r="D14" s="72">
        <v>0</v>
      </c>
      <c r="E14" s="72">
        <v>0</v>
      </c>
      <c r="F14" s="72">
        <v>0</v>
      </c>
      <c r="G14" s="72">
        <v>0</v>
      </c>
      <c r="H14" s="72">
        <v>0</v>
      </c>
      <c r="I14" s="72">
        <v>0</v>
      </c>
    </row>
    <row r="15" spans="1:9" s="74" customFormat="1" ht="15" customHeight="1">
      <c r="B15" s="72" t="s">
        <v>171</v>
      </c>
      <c r="C15" s="72">
        <v>275</v>
      </c>
      <c r="D15" s="72">
        <v>162</v>
      </c>
      <c r="E15" s="72">
        <v>51</v>
      </c>
      <c r="F15" s="72">
        <v>0</v>
      </c>
      <c r="G15" s="72">
        <v>0</v>
      </c>
      <c r="H15" s="72">
        <v>0</v>
      </c>
      <c r="I15" s="72">
        <v>488</v>
      </c>
    </row>
    <row r="16" spans="1:9" s="74" customFormat="1" ht="15" customHeight="1">
      <c r="B16" s="72" t="s">
        <v>172</v>
      </c>
      <c r="C16" s="72">
        <v>1006</v>
      </c>
      <c r="D16" s="72">
        <v>96</v>
      </c>
      <c r="E16" s="72">
        <v>25</v>
      </c>
      <c r="F16" s="72">
        <v>168</v>
      </c>
      <c r="G16" s="72">
        <v>0</v>
      </c>
      <c r="H16" s="72">
        <v>0</v>
      </c>
      <c r="I16" s="72">
        <v>1295</v>
      </c>
    </row>
    <row r="17" spans="1:9" s="74" customFormat="1" ht="15" customHeight="1">
      <c r="B17" s="72" t="s">
        <v>173</v>
      </c>
      <c r="C17" s="72">
        <v>38</v>
      </c>
      <c r="D17" s="72">
        <v>6</v>
      </c>
      <c r="E17" s="72">
        <v>38</v>
      </c>
      <c r="F17" s="72">
        <v>0</v>
      </c>
      <c r="G17" s="72">
        <v>0</v>
      </c>
      <c r="H17" s="72">
        <v>0</v>
      </c>
      <c r="I17" s="72">
        <v>82</v>
      </c>
    </row>
    <row r="18" spans="1:9" s="74" customFormat="1" ht="15" customHeight="1">
      <c r="B18" s="72"/>
      <c r="C18" s="72"/>
      <c r="D18" s="72"/>
      <c r="E18" s="72"/>
      <c r="F18" s="72"/>
      <c r="G18" s="72"/>
      <c r="H18" s="72"/>
      <c r="I18" s="72"/>
    </row>
    <row r="19" spans="1:9" s="74" customFormat="1" ht="15" customHeight="1">
      <c r="B19" s="74" t="s">
        <v>11</v>
      </c>
      <c r="C19" s="74">
        <v>2545</v>
      </c>
      <c r="D19" s="74">
        <v>412</v>
      </c>
      <c r="E19" s="74">
        <v>511</v>
      </c>
      <c r="F19" s="74">
        <v>1670</v>
      </c>
      <c r="G19" s="74">
        <v>0</v>
      </c>
      <c r="H19" s="74">
        <v>0</v>
      </c>
      <c r="I19" s="74">
        <v>5138</v>
      </c>
    </row>
    <row r="21" spans="1:9" s="74" customFormat="1" ht="15" customHeight="1">
      <c r="A21" s="74" t="s">
        <v>287</v>
      </c>
      <c r="B21" s="72" t="s">
        <v>165</v>
      </c>
      <c r="C21" s="72">
        <v>153</v>
      </c>
      <c r="D21" s="72">
        <v>16</v>
      </c>
      <c r="E21" s="72">
        <v>38</v>
      </c>
      <c r="F21" s="72">
        <v>20</v>
      </c>
      <c r="G21" s="72">
        <v>0</v>
      </c>
      <c r="H21" s="72">
        <v>0</v>
      </c>
      <c r="I21" s="72">
        <v>227</v>
      </c>
    </row>
    <row r="22" spans="1:9" s="74" customFormat="1" ht="15" customHeight="1">
      <c r="B22" s="72" t="s">
        <v>166</v>
      </c>
      <c r="C22" s="72">
        <v>0</v>
      </c>
      <c r="D22" s="72">
        <v>0</v>
      </c>
      <c r="E22" s="72">
        <v>0</v>
      </c>
      <c r="F22" s="72">
        <v>0</v>
      </c>
      <c r="G22" s="72">
        <v>0</v>
      </c>
      <c r="H22" s="72">
        <v>0</v>
      </c>
      <c r="I22" s="72">
        <v>0</v>
      </c>
    </row>
    <row r="23" spans="1:9" s="74" customFormat="1" ht="15" customHeight="1">
      <c r="B23" s="72" t="s">
        <v>167</v>
      </c>
      <c r="C23" s="72">
        <v>0</v>
      </c>
      <c r="D23" s="72">
        <v>0</v>
      </c>
      <c r="E23" s="72">
        <v>0</v>
      </c>
      <c r="F23" s="72">
        <v>0</v>
      </c>
      <c r="G23" s="72">
        <v>0</v>
      </c>
      <c r="H23" s="72">
        <v>0</v>
      </c>
      <c r="I23" s="72">
        <v>0</v>
      </c>
    </row>
    <row r="24" spans="1:9" s="74" customFormat="1" ht="15" customHeight="1">
      <c r="B24" s="72" t="s">
        <v>168</v>
      </c>
      <c r="C24" s="72">
        <v>1073</v>
      </c>
      <c r="D24" s="72">
        <v>132</v>
      </c>
      <c r="E24" s="72">
        <v>359</v>
      </c>
      <c r="F24" s="72">
        <v>1482</v>
      </c>
      <c r="G24" s="72">
        <v>0</v>
      </c>
      <c r="H24" s="72">
        <v>0</v>
      </c>
      <c r="I24" s="72">
        <v>3046</v>
      </c>
    </row>
    <row r="25" spans="1:9" s="74" customFormat="1" ht="15" customHeight="1">
      <c r="B25" s="72" t="s">
        <v>169</v>
      </c>
      <c r="C25" s="72">
        <v>0</v>
      </c>
      <c r="D25" s="72">
        <v>0</v>
      </c>
      <c r="E25" s="72">
        <v>0</v>
      </c>
      <c r="F25" s="72">
        <v>0</v>
      </c>
      <c r="G25" s="72">
        <v>0</v>
      </c>
      <c r="H25" s="72">
        <v>0</v>
      </c>
      <c r="I25" s="72">
        <v>0</v>
      </c>
    </row>
    <row r="26" spans="1:9" s="74" customFormat="1" ht="15" customHeight="1">
      <c r="B26" s="72" t="s">
        <v>170</v>
      </c>
      <c r="C26" s="72">
        <v>0</v>
      </c>
      <c r="D26" s="72">
        <v>0</v>
      </c>
      <c r="E26" s="72">
        <v>0</v>
      </c>
      <c r="F26" s="72">
        <v>0</v>
      </c>
      <c r="G26" s="72">
        <v>0</v>
      </c>
      <c r="H26" s="72">
        <v>0</v>
      </c>
      <c r="I26" s="72">
        <v>0</v>
      </c>
    </row>
    <row r="27" spans="1:9" s="74" customFormat="1" ht="15" customHeight="1">
      <c r="B27" s="72" t="s">
        <v>171</v>
      </c>
      <c r="C27" s="72">
        <v>275</v>
      </c>
      <c r="D27" s="72">
        <v>162</v>
      </c>
      <c r="E27" s="72">
        <v>51</v>
      </c>
      <c r="F27" s="72">
        <v>0</v>
      </c>
      <c r="G27" s="72">
        <v>0</v>
      </c>
      <c r="H27" s="72">
        <v>0</v>
      </c>
      <c r="I27" s="72">
        <v>488</v>
      </c>
    </row>
    <row r="28" spans="1:9" s="74" customFormat="1" ht="15" customHeight="1">
      <c r="B28" s="72" t="s">
        <v>172</v>
      </c>
      <c r="C28" s="72">
        <v>1006</v>
      </c>
      <c r="D28" s="72">
        <v>96</v>
      </c>
      <c r="E28" s="72">
        <v>25</v>
      </c>
      <c r="F28" s="72">
        <v>168</v>
      </c>
      <c r="G28" s="72">
        <v>0</v>
      </c>
      <c r="H28" s="72">
        <v>0</v>
      </c>
      <c r="I28" s="72">
        <v>1295</v>
      </c>
    </row>
    <row r="29" spans="1:9" s="74" customFormat="1" ht="15" customHeight="1">
      <c r="B29" s="72" t="s">
        <v>173</v>
      </c>
      <c r="C29" s="72">
        <v>38</v>
      </c>
      <c r="D29" s="72">
        <v>6</v>
      </c>
      <c r="E29" s="72">
        <v>38</v>
      </c>
      <c r="F29" s="72">
        <v>0</v>
      </c>
      <c r="G29" s="72">
        <v>0</v>
      </c>
      <c r="H29" s="72">
        <v>0</v>
      </c>
      <c r="I29" s="72">
        <v>82</v>
      </c>
    </row>
    <row r="30" spans="1:9" s="74" customFormat="1" ht="15" customHeight="1">
      <c r="B30" s="72"/>
      <c r="C30" s="72"/>
      <c r="D30" s="72"/>
      <c r="E30" s="72"/>
      <c r="F30" s="72"/>
      <c r="G30" s="72"/>
      <c r="H30" s="72"/>
      <c r="I30" s="72"/>
    </row>
    <row r="31" spans="1:9" s="74" customFormat="1" ht="15" customHeight="1">
      <c r="B31" s="74" t="s">
        <v>11</v>
      </c>
      <c r="C31" s="74">
        <v>2545</v>
      </c>
      <c r="D31" s="74">
        <v>412</v>
      </c>
      <c r="E31" s="74">
        <v>511</v>
      </c>
      <c r="F31" s="74">
        <v>1670</v>
      </c>
      <c r="G31" s="74">
        <v>0</v>
      </c>
      <c r="H31" s="74">
        <v>0</v>
      </c>
      <c r="I31" s="74">
        <v>5138</v>
      </c>
    </row>
    <row r="32" spans="1:9" s="74" customFormat="1" ht="15" customHeight="1"/>
    <row r="33" spans="1:9" s="74" customFormat="1" ht="15" customHeight="1">
      <c r="A33" s="74" t="s">
        <v>288</v>
      </c>
      <c r="B33" s="72" t="s">
        <v>165</v>
      </c>
      <c r="C33" s="72">
        <v>153</v>
      </c>
      <c r="D33" s="72">
        <v>16</v>
      </c>
      <c r="E33" s="72">
        <v>38</v>
      </c>
      <c r="F33" s="72">
        <v>20</v>
      </c>
      <c r="G33" s="72">
        <v>0</v>
      </c>
      <c r="H33" s="72">
        <v>0</v>
      </c>
      <c r="I33" s="72">
        <v>227</v>
      </c>
    </row>
    <row r="34" spans="1:9" s="74" customFormat="1" ht="15" customHeight="1">
      <c r="B34" s="72" t="s">
        <v>166</v>
      </c>
      <c r="C34" s="72">
        <v>0</v>
      </c>
      <c r="D34" s="72">
        <v>0</v>
      </c>
      <c r="E34" s="72">
        <v>0</v>
      </c>
      <c r="F34" s="72">
        <v>0</v>
      </c>
      <c r="G34" s="72">
        <v>0</v>
      </c>
      <c r="H34" s="72">
        <v>0</v>
      </c>
      <c r="I34" s="72">
        <v>0</v>
      </c>
    </row>
    <row r="35" spans="1:9" s="74" customFormat="1" ht="15" customHeight="1">
      <c r="B35" s="72" t="s">
        <v>167</v>
      </c>
      <c r="C35" s="72">
        <v>0</v>
      </c>
      <c r="D35" s="72">
        <v>0</v>
      </c>
      <c r="E35" s="72">
        <v>0</v>
      </c>
      <c r="F35" s="72">
        <v>0</v>
      </c>
      <c r="G35" s="72">
        <v>0</v>
      </c>
      <c r="H35" s="72">
        <v>0</v>
      </c>
      <c r="I35" s="72">
        <v>0</v>
      </c>
    </row>
    <row r="36" spans="1:9" s="74" customFormat="1" ht="15" customHeight="1">
      <c r="B36" s="72" t="s">
        <v>168</v>
      </c>
      <c r="C36" s="72">
        <v>1073</v>
      </c>
      <c r="D36" s="72">
        <v>132</v>
      </c>
      <c r="E36" s="72">
        <v>359</v>
      </c>
      <c r="F36" s="72">
        <v>1482</v>
      </c>
      <c r="G36" s="72">
        <v>0</v>
      </c>
      <c r="H36" s="72">
        <v>0</v>
      </c>
      <c r="I36" s="72">
        <v>3046</v>
      </c>
    </row>
    <row r="37" spans="1:9" s="74" customFormat="1" ht="15" customHeight="1">
      <c r="B37" s="72" t="s">
        <v>169</v>
      </c>
      <c r="C37" s="72">
        <v>0</v>
      </c>
      <c r="D37" s="72">
        <v>0</v>
      </c>
      <c r="E37" s="72">
        <v>0</v>
      </c>
      <c r="F37" s="72">
        <v>0</v>
      </c>
      <c r="G37" s="72">
        <v>0</v>
      </c>
      <c r="H37" s="72">
        <v>0</v>
      </c>
      <c r="I37" s="72">
        <v>0</v>
      </c>
    </row>
    <row r="38" spans="1:9" s="74" customFormat="1" ht="15" customHeight="1">
      <c r="B38" s="72" t="s">
        <v>170</v>
      </c>
      <c r="C38" s="72">
        <v>0</v>
      </c>
      <c r="D38" s="72">
        <v>0</v>
      </c>
      <c r="E38" s="72">
        <v>0</v>
      </c>
      <c r="F38" s="72">
        <v>0</v>
      </c>
      <c r="G38" s="72">
        <v>0</v>
      </c>
      <c r="H38" s="72">
        <v>0</v>
      </c>
      <c r="I38" s="72">
        <v>0</v>
      </c>
    </row>
    <row r="39" spans="1:9" s="74" customFormat="1" ht="15" customHeight="1">
      <c r="B39" s="72" t="s">
        <v>171</v>
      </c>
      <c r="C39" s="72">
        <v>275</v>
      </c>
      <c r="D39" s="72">
        <v>162</v>
      </c>
      <c r="E39" s="72">
        <v>51</v>
      </c>
      <c r="F39" s="72">
        <v>0</v>
      </c>
      <c r="G39" s="72">
        <v>0</v>
      </c>
      <c r="H39" s="72">
        <v>0</v>
      </c>
      <c r="I39" s="72">
        <v>488</v>
      </c>
    </row>
    <row r="40" spans="1:9" s="74" customFormat="1" ht="15" customHeight="1">
      <c r="B40" s="72" t="s">
        <v>172</v>
      </c>
      <c r="C40" s="72">
        <v>1006</v>
      </c>
      <c r="D40" s="72">
        <v>96</v>
      </c>
      <c r="E40" s="72">
        <v>25</v>
      </c>
      <c r="F40" s="72">
        <v>168</v>
      </c>
      <c r="G40" s="72">
        <v>0</v>
      </c>
      <c r="H40" s="72">
        <v>0</v>
      </c>
      <c r="I40" s="72">
        <v>1295</v>
      </c>
    </row>
    <row r="41" spans="1:9" s="74" customFormat="1" ht="15" customHeight="1">
      <c r="B41" s="72" t="s">
        <v>173</v>
      </c>
      <c r="C41" s="72">
        <v>38</v>
      </c>
      <c r="D41" s="72">
        <v>6</v>
      </c>
      <c r="E41" s="72">
        <v>38</v>
      </c>
      <c r="F41" s="72">
        <v>0</v>
      </c>
      <c r="G41" s="72">
        <v>0</v>
      </c>
      <c r="H41" s="72">
        <v>0</v>
      </c>
      <c r="I41" s="72">
        <v>82</v>
      </c>
    </row>
    <row r="42" spans="1:9" s="74" customFormat="1" ht="15" customHeight="1">
      <c r="B42" s="72"/>
      <c r="C42" s="72"/>
      <c r="D42" s="72"/>
      <c r="E42" s="72"/>
      <c r="F42" s="72"/>
      <c r="G42" s="72"/>
      <c r="H42" s="72"/>
      <c r="I42" s="72"/>
    </row>
    <row r="43" spans="1:9" s="74" customFormat="1" ht="15" customHeight="1">
      <c r="B43" s="74" t="s">
        <v>11</v>
      </c>
      <c r="C43" s="74">
        <v>2545</v>
      </c>
      <c r="D43" s="74">
        <v>412</v>
      </c>
      <c r="E43" s="74">
        <v>511</v>
      </c>
      <c r="F43" s="74">
        <v>1670</v>
      </c>
      <c r="G43" s="74">
        <v>0</v>
      </c>
      <c r="H43" s="74">
        <v>0</v>
      </c>
      <c r="I43" s="74">
        <v>5138</v>
      </c>
    </row>
    <row r="45" spans="1:9" ht="15" customHeight="1">
      <c r="A45" s="72"/>
      <c r="B45" s="81" t="s">
        <v>12</v>
      </c>
      <c r="C45" s="98"/>
      <c r="D45" s="98"/>
      <c r="E45" s="98"/>
      <c r="F45" s="98"/>
      <c r="G45" s="98"/>
      <c r="H45" s="98"/>
      <c r="I45" s="98"/>
    </row>
    <row r="46" spans="1:9" ht="15" customHeight="1">
      <c r="A46" s="91"/>
    </row>
    <row r="47" spans="1:9" s="74" customFormat="1" ht="15" customHeight="1">
      <c r="A47" s="74" t="s">
        <v>284</v>
      </c>
      <c r="B47" s="72" t="s">
        <v>165</v>
      </c>
      <c r="C47" s="72">
        <v>0</v>
      </c>
      <c r="D47" s="72">
        <v>0</v>
      </c>
      <c r="E47" s="72">
        <v>0</v>
      </c>
      <c r="F47" s="72">
        <v>0</v>
      </c>
      <c r="G47" s="72">
        <v>0</v>
      </c>
      <c r="H47" s="72">
        <v>0</v>
      </c>
      <c r="I47" s="72">
        <v>0</v>
      </c>
    </row>
    <row r="48" spans="1:9" s="74" customFormat="1" ht="15" customHeight="1">
      <c r="B48" s="72" t="s">
        <v>166</v>
      </c>
      <c r="C48" s="72">
        <v>0</v>
      </c>
      <c r="D48" s="72">
        <v>0</v>
      </c>
      <c r="E48" s="72">
        <v>0</v>
      </c>
      <c r="F48" s="72">
        <v>0</v>
      </c>
      <c r="G48" s="72">
        <v>0</v>
      </c>
      <c r="H48" s="72">
        <v>0</v>
      </c>
      <c r="I48" s="72">
        <v>0</v>
      </c>
    </row>
    <row r="49" spans="1:9" s="74" customFormat="1" ht="15" customHeight="1">
      <c r="B49" s="72" t="s">
        <v>167</v>
      </c>
      <c r="C49" s="72">
        <v>0</v>
      </c>
      <c r="D49" s="72">
        <v>0</v>
      </c>
      <c r="E49" s="72">
        <v>0</v>
      </c>
      <c r="F49" s="72">
        <v>0</v>
      </c>
      <c r="G49" s="72">
        <v>0</v>
      </c>
      <c r="H49" s="72">
        <v>0</v>
      </c>
      <c r="I49" s="72">
        <v>0</v>
      </c>
    </row>
    <row r="50" spans="1:9" s="74" customFormat="1" ht="15" customHeight="1">
      <c r="B50" s="72" t="s">
        <v>168</v>
      </c>
      <c r="C50" s="72">
        <v>0</v>
      </c>
      <c r="D50" s="72">
        <v>0</v>
      </c>
      <c r="E50" s="72">
        <v>0</v>
      </c>
      <c r="F50" s="72">
        <v>0</v>
      </c>
      <c r="G50" s="72">
        <v>0</v>
      </c>
      <c r="H50" s="72">
        <v>0</v>
      </c>
      <c r="I50" s="72">
        <v>0</v>
      </c>
    </row>
    <row r="51" spans="1:9" s="74" customFormat="1" ht="15" customHeight="1">
      <c r="B51" s="72" t="s">
        <v>169</v>
      </c>
      <c r="C51" s="72">
        <v>0</v>
      </c>
      <c r="D51" s="72">
        <v>0</v>
      </c>
      <c r="E51" s="72">
        <v>0</v>
      </c>
      <c r="F51" s="72">
        <v>0</v>
      </c>
      <c r="G51" s="72">
        <v>0</v>
      </c>
      <c r="H51" s="72">
        <v>0</v>
      </c>
      <c r="I51" s="72">
        <v>0</v>
      </c>
    </row>
    <row r="52" spans="1:9" s="74" customFormat="1" ht="15" customHeight="1">
      <c r="B52" s="72" t="s">
        <v>170</v>
      </c>
      <c r="C52" s="72">
        <v>0</v>
      </c>
      <c r="D52" s="72">
        <v>0</v>
      </c>
      <c r="E52" s="72">
        <v>0</v>
      </c>
      <c r="F52" s="72">
        <v>0</v>
      </c>
      <c r="G52" s="72">
        <v>0</v>
      </c>
      <c r="H52" s="72">
        <v>0</v>
      </c>
      <c r="I52" s="72">
        <v>0</v>
      </c>
    </row>
    <row r="53" spans="1:9" s="74" customFormat="1" ht="15" customHeight="1">
      <c r="B53" s="72" t="s">
        <v>171</v>
      </c>
      <c r="C53" s="72">
        <v>0</v>
      </c>
      <c r="D53" s="72">
        <v>0</v>
      </c>
      <c r="E53" s="72">
        <v>0</v>
      </c>
      <c r="F53" s="72">
        <v>0</v>
      </c>
      <c r="G53" s="72">
        <v>0</v>
      </c>
      <c r="H53" s="72">
        <v>0</v>
      </c>
      <c r="I53" s="72">
        <v>0</v>
      </c>
    </row>
    <row r="54" spans="1:9" s="74" customFormat="1" ht="15" customHeight="1">
      <c r="B54" s="72" t="s">
        <v>172</v>
      </c>
      <c r="C54" s="72">
        <v>0</v>
      </c>
      <c r="D54" s="72">
        <v>0</v>
      </c>
      <c r="E54" s="72">
        <v>0</v>
      </c>
      <c r="F54" s="72">
        <v>0</v>
      </c>
      <c r="G54" s="72">
        <v>0</v>
      </c>
      <c r="H54" s="72">
        <v>0</v>
      </c>
      <c r="I54" s="72">
        <v>0</v>
      </c>
    </row>
    <row r="55" spans="1:9" s="74" customFormat="1" ht="15" customHeight="1">
      <c r="B55" s="72" t="s">
        <v>173</v>
      </c>
      <c r="C55" s="72">
        <v>0</v>
      </c>
      <c r="D55" s="72">
        <v>0</v>
      </c>
      <c r="E55" s="72">
        <v>0</v>
      </c>
      <c r="F55" s="72">
        <v>0</v>
      </c>
      <c r="G55" s="72">
        <v>0</v>
      </c>
      <c r="H55" s="72">
        <v>0</v>
      </c>
      <c r="I55" s="72">
        <v>0</v>
      </c>
    </row>
    <row r="56" spans="1:9" s="74" customFormat="1" ht="15" customHeight="1">
      <c r="B56" s="72"/>
      <c r="C56" s="72"/>
      <c r="D56" s="72"/>
      <c r="E56" s="72"/>
      <c r="F56" s="72"/>
      <c r="G56" s="72"/>
      <c r="H56" s="72"/>
      <c r="I56" s="72"/>
    </row>
    <row r="57" spans="1:9" s="74" customFormat="1" ht="15" customHeight="1">
      <c r="B57" s="74" t="s">
        <v>11</v>
      </c>
      <c r="C57" s="74">
        <v>0</v>
      </c>
      <c r="D57" s="74">
        <v>0</v>
      </c>
      <c r="E57" s="74">
        <v>0</v>
      </c>
      <c r="F57" s="74">
        <v>0</v>
      </c>
      <c r="G57" s="74">
        <v>0</v>
      </c>
      <c r="H57" s="74">
        <v>0</v>
      </c>
      <c r="I57" s="74">
        <v>0</v>
      </c>
    </row>
    <row r="58" spans="1:9" ht="15" customHeight="1">
      <c r="C58" s="72"/>
      <c r="D58" s="72"/>
      <c r="E58" s="72"/>
      <c r="F58" s="72"/>
      <c r="G58" s="72"/>
      <c r="H58" s="72"/>
      <c r="I58" s="72"/>
    </row>
    <row r="59" spans="1:9" s="74" customFormat="1" ht="15" customHeight="1">
      <c r="A59" s="74" t="s">
        <v>287</v>
      </c>
      <c r="B59" s="72" t="s">
        <v>165</v>
      </c>
      <c r="C59" s="72">
        <v>0</v>
      </c>
      <c r="D59" s="72">
        <v>0</v>
      </c>
      <c r="E59" s="72">
        <v>0</v>
      </c>
      <c r="F59" s="72">
        <v>0</v>
      </c>
      <c r="G59" s="72">
        <v>0</v>
      </c>
      <c r="H59" s="72">
        <v>0</v>
      </c>
      <c r="I59" s="72">
        <v>0</v>
      </c>
    </row>
    <row r="60" spans="1:9" s="74" customFormat="1" ht="15" customHeight="1">
      <c r="B60" s="72" t="s">
        <v>166</v>
      </c>
      <c r="C60" s="72">
        <v>0</v>
      </c>
      <c r="D60" s="72">
        <v>0</v>
      </c>
      <c r="E60" s="72">
        <v>0</v>
      </c>
      <c r="F60" s="72">
        <v>0</v>
      </c>
      <c r="G60" s="72">
        <v>0</v>
      </c>
      <c r="H60" s="72">
        <v>0</v>
      </c>
      <c r="I60" s="72">
        <v>0</v>
      </c>
    </row>
    <row r="61" spans="1:9" s="74" customFormat="1" ht="15" customHeight="1">
      <c r="B61" s="72" t="s">
        <v>167</v>
      </c>
      <c r="C61" s="72">
        <v>0</v>
      </c>
      <c r="D61" s="72">
        <v>0</v>
      </c>
      <c r="E61" s="72">
        <v>0</v>
      </c>
      <c r="F61" s="72">
        <v>0</v>
      </c>
      <c r="G61" s="72">
        <v>0</v>
      </c>
      <c r="H61" s="72">
        <v>0</v>
      </c>
      <c r="I61" s="72">
        <v>0</v>
      </c>
    </row>
    <row r="62" spans="1:9" s="74" customFormat="1" ht="15" customHeight="1">
      <c r="B62" s="72" t="s">
        <v>168</v>
      </c>
      <c r="C62" s="72">
        <v>0</v>
      </c>
      <c r="D62" s="72">
        <v>0</v>
      </c>
      <c r="E62" s="72">
        <v>0</v>
      </c>
      <c r="F62" s="72">
        <v>0</v>
      </c>
      <c r="G62" s="72">
        <v>0</v>
      </c>
      <c r="H62" s="72">
        <v>0</v>
      </c>
      <c r="I62" s="72">
        <v>0</v>
      </c>
    </row>
    <row r="63" spans="1:9" s="74" customFormat="1" ht="15" customHeight="1">
      <c r="B63" s="72" t="s">
        <v>169</v>
      </c>
      <c r="C63" s="72">
        <v>0</v>
      </c>
      <c r="D63" s="72">
        <v>0</v>
      </c>
      <c r="E63" s="72">
        <v>0</v>
      </c>
      <c r="F63" s="72">
        <v>0</v>
      </c>
      <c r="G63" s="72">
        <v>0</v>
      </c>
      <c r="H63" s="72">
        <v>0</v>
      </c>
      <c r="I63" s="72">
        <v>0</v>
      </c>
    </row>
    <row r="64" spans="1:9" s="74" customFormat="1" ht="15" customHeight="1">
      <c r="B64" s="72" t="s">
        <v>170</v>
      </c>
      <c r="C64" s="72">
        <v>0</v>
      </c>
      <c r="D64" s="72">
        <v>0</v>
      </c>
      <c r="E64" s="72">
        <v>0</v>
      </c>
      <c r="F64" s="72">
        <v>0</v>
      </c>
      <c r="G64" s="72">
        <v>0</v>
      </c>
      <c r="H64" s="72">
        <v>0</v>
      </c>
      <c r="I64" s="72">
        <v>0</v>
      </c>
    </row>
    <row r="65" spans="1:9" s="74" customFormat="1" ht="15" customHeight="1">
      <c r="B65" s="72" t="s">
        <v>171</v>
      </c>
      <c r="C65" s="72">
        <v>0</v>
      </c>
      <c r="D65" s="72">
        <v>0</v>
      </c>
      <c r="E65" s="72">
        <v>0</v>
      </c>
      <c r="F65" s="72">
        <v>0</v>
      </c>
      <c r="G65" s="72">
        <v>0</v>
      </c>
      <c r="H65" s="72">
        <v>0</v>
      </c>
      <c r="I65" s="72">
        <v>0</v>
      </c>
    </row>
    <row r="66" spans="1:9" s="74" customFormat="1" ht="15" customHeight="1">
      <c r="B66" s="72" t="s">
        <v>172</v>
      </c>
      <c r="C66" s="72">
        <v>0</v>
      </c>
      <c r="D66" s="72">
        <v>0</v>
      </c>
      <c r="E66" s="72">
        <v>0</v>
      </c>
      <c r="F66" s="72">
        <v>0</v>
      </c>
      <c r="G66" s="72">
        <v>0</v>
      </c>
      <c r="H66" s="72">
        <v>0</v>
      </c>
      <c r="I66" s="72">
        <v>0</v>
      </c>
    </row>
    <row r="67" spans="1:9" s="74" customFormat="1" ht="15" customHeight="1">
      <c r="B67" s="72" t="s">
        <v>173</v>
      </c>
      <c r="C67" s="72">
        <v>0</v>
      </c>
      <c r="D67" s="72">
        <v>0</v>
      </c>
      <c r="E67" s="72">
        <v>0</v>
      </c>
      <c r="F67" s="72">
        <v>0</v>
      </c>
      <c r="G67" s="72">
        <v>0</v>
      </c>
      <c r="H67" s="72">
        <v>0</v>
      </c>
      <c r="I67" s="72">
        <v>0</v>
      </c>
    </row>
    <row r="68" spans="1:9" s="74" customFormat="1" ht="15" customHeight="1">
      <c r="B68" s="72"/>
      <c r="C68" s="72"/>
      <c r="D68" s="72"/>
      <c r="E68" s="72"/>
      <c r="F68" s="72"/>
      <c r="G68" s="72"/>
      <c r="H68" s="72"/>
      <c r="I68" s="72"/>
    </row>
    <row r="69" spans="1:9" s="74" customFormat="1" ht="15" customHeight="1">
      <c r="B69" s="74" t="s">
        <v>11</v>
      </c>
      <c r="C69" s="74">
        <v>0</v>
      </c>
      <c r="D69" s="74">
        <v>0</v>
      </c>
      <c r="E69" s="74">
        <v>0</v>
      </c>
      <c r="F69" s="74">
        <v>0</v>
      </c>
      <c r="G69" s="74">
        <v>0</v>
      </c>
      <c r="H69" s="74">
        <v>0</v>
      </c>
      <c r="I69" s="74">
        <v>0</v>
      </c>
    </row>
    <row r="70" spans="1:9" s="74" customFormat="1" ht="15" customHeight="1"/>
    <row r="71" spans="1:9" s="74" customFormat="1" ht="15" customHeight="1">
      <c r="A71" s="74" t="s">
        <v>288</v>
      </c>
      <c r="B71" s="72" t="s">
        <v>165</v>
      </c>
      <c r="C71" s="72">
        <v>0</v>
      </c>
      <c r="D71" s="72">
        <v>0</v>
      </c>
      <c r="E71" s="72">
        <v>0</v>
      </c>
      <c r="F71" s="72">
        <v>0</v>
      </c>
      <c r="G71" s="72">
        <v>0</v>
      </c>
      <c r="H71" s="72">
        <v>0</v>
      </c>
      <c r="I71" s="72">
        <v>0</v>
      </c>
    </row>
    <row r="72" spans="1:9" s="74" customFormat="1" ht="15" customHeight="1">
      <c r="B72" s="72" t="s">
        <v>166</v>
      </c>
      <c r="C72" s="72">
        <v>0</v>
      </c>
      <c r="D72" s="72">
        <v>0</v>
      </c>
      <c r="E72" s="72">
        <v>0</v>
      </c>
      <c r="F72" s="72">
        <v>0</v>
      </c>
      <c r="G72" s="72">
        <v>0</v>
      </c>
      <c r="H72" s="72">
        <v>0</v>
      </c>
      <c r="I72" s="72">
        <v>0</v>
      </c>
    </row>
    <row r="73" spans="1:9" s="74" customFormat="1" ht="15" customHeight="1">
      <c r="B73" s="72" t="s">
        <v>167</v>
      </c>
      <c r="C73" s="72">
        <v>0</v>
      </c>
      <c r="D73" s="72">
        <v>0</v>
      </c>
      <c r="E73" s="72">
        <v>0</v>
      </c>
      <c r="F73" s="72">
        <v>0</v>
      </c>
      <c r="G73" s="72">
        <v>0</v>
      </c>
      <c r="H73" s="72">
        <v>0</v>
      </c>
      <c r="I73" s="72">
        <v>0</v>
      </c>
    </row>
    <row r="74" spans="1:9" s="74" customFormat="1" ht="15" customHeight="1">
      <c r="B74" s="72" t="s">
        <v>168</v>
      </c>
      <c r="C74" s="72">
        <v>0</v>
      </c>
      <c r="D74" s="72">
        <v>0</v>
      </c>
      <c r="E74" s="72">
        <v>0</v>
      </c>
      <c r="F74" s="72">
        <v>0</v>
      </c>
      <c r="G74" s="72">
        <v>0</v>
      </c>
      <c r="H74" s="72">
        <v>0</v>
      </c>
      <c r="I74" s="72">
        <v>0</v>
      </c>
    </row>
    <row r="75" spans="1:9" s="74" customFormat="1" ht="15" customHeight="1">
      <c r="B75" s="72" t="s">
        <v>169</v>
      </c>
      <c r="C75" s="72">
        <v>0</v>
      </c>
      <c r="D75" s="72">
        <v>0</v>
      </c>
      <c r="E75" s="72">
        <v>0</v>
      </c>
      <c r="F75" s="72">
        <v>0</v>
      </c>
      <c r="G75" s="72">
        <v>0</v>
      </c>
      <c r="H75" s="72">
        <v>0</v>
      </c>
      <c r="I75" s="72">
        <v>0</v>
      </c>
    </row>
    <row r="76" spans="1:9" s="74" customFormat="1" ht="15" customHeight="1">
      <c r="B76" s="72" t="s">
        <v>170</v>
      </c>
      <c r="C76" s="72">
        <v>0</v>
      </c>
      <c r="D76" s="72">
        <v>0</v>
      </c>
      <c r="E76" s="72">
        <v>0</v>
      </c>
      <c r="F76" s="72">
        <v>0</v>
      </c>
      <c r="G76" s="72">
        <v>0</v>
      </c>
      <c r="H76" s="72">
        <v>0</v>
      </c>
      <c r="I76" s="72">
        <v>0</v>
      </c>
    </row>
    <row r="77" spans="1:9" s="74" customFormat="1" ht="15" customHeight="1">
      <c r="B77" s="72" t="s">
        <v>171</v>
      </c>
      <c r="C77" s="72">
        <v>0</v>
      </c>
      <c r="D77" s="72">
        <v>0</v>
      </c>
      <c r="E77" s="72">
        <v>0</v>
      </c>
      <c r="F77" s="72">
        <v>0</v>
      </c>
      <c r="G77" s="72">
        <v>0</v>
      </c>
      <c r="H77" s="72">
        <v>0</v>
      </c>
      <c r="I77" s="72">
        <v>0</v>
      </c>
    </row>
    <row r="78" spans="1:9" s="74" customFormat="1" ht="15" customHeight="1">
      <c r="B78" s="72" t="s">
        <v>172</v>
      </c>
      <c r="C78" s="72">
        <v>0</v>
      </c>
      <c r="D78" s="72">
        <v>0</v>
      </c>
      <c r="E78" s="72">
        <v>0</v>
      </c>
      <c r="F78" s="72">
        <v>0</v>
      </c>
      <c r="G78" s="72">
        <v>0</v>
      </c>
      <c r="H78" s="72">
        <v>0</v>
      </c>
      <c r="I78" s="72">
        <v>0</v>
      </c>
    </row>
    <row r="79" spans="1:9" s="74" customFormat="1" ht="15" customHeight="1">
      <c r="B79" s="72" t="s">
        <v>173</v>
      </c>
      <c r="C79" s="72">
        <v>0</v>
      </c>
      <c r="D79" s="72">
        <v>0</v>
      </c>
      <c r="E79" s="72">
        <v>0</v>
      </c>
      <c r="F79" s="72">
        <v>0</v>
      </c>
      <c r="G79" s="72">
        <v>0</v>
      </c>
      <c r="H79" s="72">
        <v>0</v>
      </c>
      <c r="I79" s="72">
        <v>0</v>
      </c>
    </row>
    <row r="80" spans="1:9" s="74" customFormat="1" ht="15" customHeight="1">
      <c r="B80" s="72"/>
      <c r="C80" s="72"/>
      <c r="D80" s="72"/>
      <c r="E80" s="72"/>
      <c r="F80" s="72"/>
      <c r="G80" s="72"/>
      <c r="H80" s="72"/>
      <c r="I80" s="72"/>
    </row>
    <row r="81" spans="1:9" s="74" customFormat="1" ht="15" customHeight="1">
      <c r="B81" s="74" t="s">
        <v>11</v>
      </c>
      <c r="C81" s="74">
        <v>0</v>
      </c>
      <c r="D81" s="74">
        <v>0</v>
      </c>
      <c r="E81" s="74">
        <v>0</v>
      </c>
      <c r="F81" s="74">
        <v>0</v>
      </c>
      <c r="G81" s="74">
        <v>0</v>
      </c>
      <c r="H81" s="74">
        <v>0</v>
      </c>
      <c r="I81" s="74">
        <v>0</v>
      </c>
    </row>
    <row r="83" spans="1:9" ht="15" customHeight="1">
      <c r="A83" s="81" t="s">
        <v>13</v>
      </c>
      <c r="B83" s="98"/>
      <c r="C83" s="98"/>
      <c r="D83" s="98"/>
      <c r="E83" s="98"/>
      <c r="F83" s="98"/>
      <c r="G83" s="98"/>
      <c r="H83" s="98"/>
      <c r="I83" s="98"/>
    </row>
    <row r="85" spans="1:9" s="74" customFormat="1" ht="15" customHeight="1">
      <c r="A85" s="74" t="s">
        <v>284</v>
      </c>
      <c r="B85" s="72" t="s">
        <v>165</v>
      </c>
      <c r="C85" s="72">
        <v>0</v>
      </c>
      <c r="D85" s="72">
        <v>0</v>
      </c>
      <c r="E85" s="72">
        <v>0</v>
      </c>
      <c r="F85" s="72">
        <v>0</v>
      </c>
      <c r="G85" s="72">
        <v>0</v>
      </c>
      <c r="H85" s="72">
        <v>0</v>
      </c>
      <c r="I85" s="72">
        <v>0</v>
      </c>
    </row>
    <row r="86" spans="1:9" s="74" customFormat="1" ht="15" customHeight="1">
      <c r="B86" s="72" t="s">
        <v>166</v>
      </c>
      <c r="C86" s="72">
        <v>0</v>
      </c>
      <c r="D86" s="72">
        <v>0</v>
      </c>
      <c r="E86" s="72">
        <v>0</v>
      </c>
      <c r="F86" s="72">
        <v>0</v>
      </c>
      <c r="G86" s="72">
        <v>0</v>
      </c>
      <c r="H86" s="72">
        <v>0</v>
      </c>
      <c r="I86" s="72">
        <v>0</v>
      </c>
    </row>
    <row r="87" spans="1:9" s="74" customFormat="1" ht="15" customHeight="1">
      <c r="B87" s="72" t="s">
        <v>167</v>
      </c>
      <c r="C87" s="72">
        <v>0</v>
      </c>
      <c r="D87" s="72">
        <v>0</v>
      </c>
      <c r="E87" s="72">
        <v>0</v>
      </c>
      <c r="F87" s="72">
        <v>0</v>
      </c>
      <c r="G87" s="72">
        <v>0</v>
      </c>
      <c r="H87" s="72">
        <v>0</v>
      </c>
      <c r="I87" s="72">
        <v>0</v>
      </c>
    </row>
    <row r="88" spans="1:9" s="74" customFormat="1" ht="15" customHeight="1">
      <c r="B88" s="72" t="s">
        <v>168</v>
      </c>
      <c r="C88" s="72">
        <v>0</v>
      </c>
      <c r="D88" s="72">
        <v>0</v>
      </c>
      <c r="E88" s="72">
        <v>0</v>
      </c>
      <c r="F88" s="72">
        <v>0</v>
      </c>
      <c r="G88" s="72">
        <v>0</v>
      </c>
      <c r="H88" s="72">
        <v>0</v>
      </c>
      <c r="I88" s="72">
        <v>0</v>
      </c>
    </row>
    <row r="89" spans="1:9" s="74" customFormat="1" ht="15" customHeight="1">
      <c r="B89" s="72" t="s">
        <v>169</v>
      </c>
      <c r="C89" s="72">
        <v>0</v>
      </c>
      <c r="D89" s="72">
        <v>0</v>
      </c>
      <c r="E89" s="72">
        <v>0</v>
      </c>
      <c r="F89" s="72">
        <v>0</v>
      </c>
      <c r="G89" s="72">
        <v>0</v>
      </c>
      <c r="H89" s="72">
        <v>0</v>
      </c>
      <c r="I89" s="72">
        <v>0</v>
      </c>
    </row>
    <row r="90" spans="1:9" s="74" customFormat="1" ht="15" customHeight="1">
      <c r="B90" s="72" t="s">
        <v>170</v>
      </c>
      <c r="C90" s="72">
        <v>0</v>
      </c>
      <c r="D90" s="72">
        <v>0</v>
      </c>
      <c r="E90" s="72">
        <v>0</v>
      </c>
      <c r="F90" s="72">
        <v>0</v>
      </c>
      <c r="G90" s="72">
        <v>0</v>
      </c>
      <c r="H90" s="72">
        <v>0</v>
      </c>
      <c r="I90" s="72">
        <v>0</v>
      </c>
    </row>
    <row r="91" spans="1:9" s="74" customFormat="1" ht="15" customHeight="1">
      <c r="B91" s="72" t="s">
        <v>171</v>
      </c>
      <c r="C91" s="72">
        <v>0</v>
      </c>
      <c r="D91" s="72">
        <v>0</v>
      </c>
      <c r="E91" s="72">
        <v>0</v>
      </c>
      <c r="F91" s="72">
        <v>0</v>
      </c>
      <c r="G91" s="72">
        <v>0</v>
      </c>
      <c r="H91" s="72">
        <v>0</v>
      </c>
      <c r="I91" s="72">
        <v>0</v>
      </c>
    </row>
    <row r="92" spans="1:9" s="74" customFormat="1" ht="15" customHeight="1">
      <c r="B92" s="72" t="s">
        <v>172</v>
      </c>
      <c r="C92" s="72">
        <v>0</v>
      </c>
      <c r="D92" s="72">
        <v>0</v>
      </c>
      <c r="E92" s="72">
        <v>0</v>
      </c>
      <c r="F92" s="72">
        <v>0</v>
      </c>
      <c r="G92" s="72">
        <v>0</v>
      </c>
      <c r="H92" s="72">
        <v>0</v>
      </c>
      <c r="I92" s="72">
        <v>0</v>
      </c>
    </row>
    <row r="93" spans="1:9" s="74" customFormat="1" ht="15" customHeight="1">
      <c r="B93" s="72" t="s">
        <v>173</v>
      </c>
      <c r="C93" s="72">
        <v>0</v>
      </c>
      <c r="D93" s="72">
        <v>0</v>
      </c>
      <c r="E93" s="72">
        <v>0</v>
      </c>
      <c r="F93" s="72">
        <v>0</v>
      </c>
      <c r="G93" s="72">
        <v>0</v>
      </c>
      <c r="H93" s="72">
        <v>0</v>
      </c>
      <c r="I93" s="72">
        <v>0</v>
      </c>
    </row>
    <row r="94" spans="1:9" s="74" customFormat="1" ht="15" customHeight="1">
      <c r="B94" s="72"/>
      <c r="C94" s="72"/>
      <c r="D94" s="72"/>
      <c r="E94" s="72"/>
      <c r="F94" s="72"/>
      <c r="G94" s="72"/>
      <c r="H94" s="72"/>
      <c r="I94" s="72"/>
    </row>
    <row r="95" spans="1:9" s="74" customFormat="1" ht="15" customHeight="1">
      <c r="B95" s="74" t="s">
        <v>11</v>
      </c>
      <c r="C95" s="74">
        <v>0</v>
      </c>
      <c r="D95" s="74">
        <v>0</v>
      </c>
      <c r="E95" s="74">
        <v>0</v>
      </c>
      <c r="F95" s="74">
        <v>0</v>
      </c>
      <c r="G95" s="74">
        <v>0</v>
      </c>
      <c r="H95" s="74">
        <v>0</v>
      </c>
      <c r="I95" s="74">
        <v>0</v>
      </c>
    </row>
    <row r="97" spans="1:9" s="74" customFormat="1" ht="15" customHeight="1">
      <c r="A97" s="74" t="s">
        <v>287</v>
      </c>
      <c r="B97" s="72" t="s">
        <v>165</v>
      </c>
      <c r="C97" s="72">
        <v>0</v>
      </c>
      <c r="D97" s="72">
        <v>0</v>
      </c>
      <c r="E97" s="72">
        <v>0</v>
      </c>
      <c r="F97" s="72">
        <v>0</v>
      </c>
      <c r="G97" s="72">
        <v>0</v>
      </c>
      <c r="H97" s="72">
        <v>0</v>
      </c>
      <c r="I97" s="72">
        <v>0</v>
      </c>
    </row>
    <row r="98" spans="1:9" s="74" customFormat="1" ht="15" customHeight="1">
      <c r="B98" s="72" t="s">
        <v>166</v>
      </c>
      <c r="C98" s="72">
        <v>0</v>
      </c>
      <c r="D98" s="72">
        <v>0</v>
      </c>
      <c r="E98" s="72">
        <v>0</v>
      </c>
      <c r="F98" s="72">
        <v>0</v>
      </c>
      <c r="G98" s="72">
        <v>0</v>
      </c>
      <c r="H98" s="72">
        <v>0</v>
      </c>
      <c r="I98" s="72">
        <v>0</v>
      </c>
    </row>
    <row r="99" spans="1:9" s="74" customFormat="1" ht="15" customHeight="1">
      <c r="B99" s="72" t="s">
        <v>167</v>
      </c>
      <c r="C99" s="72">
        <v>0</v>
      </c>
      <c r="D99" s="72">
        <v>0</v>
      </c>
      <c r="E99" s="72">
        <v>0</v>
      </c>
      <c r="F99" s="72">
        <v>0</v>
      </c>
      <c r="G99" s="72">
        <v>0</v>
      </c>
      <c r="H99" s="72">
        <v>0</v>
      </c>
      <c r="I99" s="72">
        <v>0</v>
      </c>
    </row>
    <row r="100" spans="1:9" s="74" customFormat="1" ht="15" customHeight="1">
      <c r="B100" s="72" t="s">
        <v>168</v>
      </c>
      <c r="C100" s="72">
        <v>0</v>
      </c>
      <c r="D100" s="72">
        <v>0</v>
      </c>
      <c r="E100" s="72">
        <v>0</v>
      </c>
      <c r="F100" s="72">
        <v>0</v>
      </c>
      <c r="G100" s="72">
        <v>0</v>
      </c>
      <c r="H100" s="72">
        <v>0</v>
      </c>
      <c r="I100" s="72">
        <v>0</v>
      </c>
    </row>
    <row r="101" spans="1:9" s="74" customFormat="1" ht="15" customHeight="1">
      <c r="B101" s="72" t="s">
        <v>169</v>
      </c>
      <c r="C101" s="72">
        <v>0</v>
      </c>
      <c r="D101" s="72">
        <v>0</v>
      </c>
      <c r="E101" s="72">
        <v>0</v>
      </c>
      <c r="F101" s="72">
        <v>0</v>
      </c>
      <c r="G101" s="72">
        <v>0</v>
      </c>
      <c r="H101" s="72">
        <v>0</v>
      </c>
      <c r="I101" s="72">
        <v>0</v>
      </c>
    </row>
    <row r="102" spans="1:9" s="74" customFormat="1" ht="15" customHeight="1">
      <c r="B102" s="72" t="s">
        <v>170</v>
      </c>
      <c r="C102" s="72">
        <v>0</v>
      </c>
      <c r="D102" s="72">
        <v>0</v>
      </c>
      <c r="E102" s="72">
        <v>0</v>
      </c>
      <c r="F102" s="72">
        <v>0</v>
      </c>
      <c r="G102" s="72">
        <v>0</v>
      </c>
      <c r="H102" s="72">
        <v>0</v>
      </c>
      <c r="I102" s="72">
        <v>0</v>
      </c>
    </row>
    <row r="103" spans="1:9" s="74" customFormat="1" ht="15" customHeight="1">
      <c r="B103" s="72" t="s">
        <v>171</v>
      </c>
      <c r="C103" s="72">
        <v>0</v>
      </c>
      <c r="D103" s="72">
        <v>0</v>
      </c>
      <c r="E103" s="72">
        <v>0</v>
      </c>
      <c r="F103" s="72">
        <v>0</v>
      </c>
      <c r="G103" s="72">
        <v>0</v>
      </c>
      <c r="H103" s="72">
        <v>0</v>
      </c>
      <c r="I103" s="72">
        <v>0</v>
      </c>
    </row>
    <row r="104" spans="1:9" s="74" customFormat="1" ht="15" customHeight="1">
      <c r="B104" s="72" t="s">
        <v>172</v>
      </c>
      <c r="C104" s="72">
        <v>0</v>
      </c>
      <c r="D104" s="72">
        <v>0</v>
      </c>
      <c r="E104" s="72">
        <v>0</v>
      </c>
      <c r="F104" s="72">
        <v>0</v>
      </c>
      <c r="G104" s="72">
        <v>0</v>
      </c>
      <c r="H104" s="72">
        <v>0</v>
      </c>
      <c r="I104" s="72">
        <v>0</v>
      </c>
    </row>
    <row r="105" spans="1:9" s="74" customFormat="1" ht="15" customHeight="1">
      <c r="B105" s="72" t="s">
        <v>173</v>
      </c>
      <c r="C105" s="72">
        <v>0</v>
      </c>
      <c r="D105" s="72">
        <v>0</v>
      </c>
      <c r="E105" s="72">
        <v>0</v>
      </c>
      <c r="F105" s="72">
        <v>0</v>
      </c>
      <c r="G105" s="72">
        <v>0</v>
      </c>
      <c r="H105" s="72">
        <v>0</v>
      </c>
      <c r="I105" s="72">
        <v>0</v>
      </c>
    </row>
    <row r="106" spans="1:9" s="74" customFormat="1" ht="15" customHeight="1">
      <c r="B106" s="72"/>
      <c r="C106" s="72"/>
      <c r="D106" s="72"/>
      <c r="E106" s="72"/>
      <c r="F106" s="72"/>
      <c r="G106" s="72"/>
      <c r="H106" s="72"/>
      <c r="I106" s="72"/>
    </row>
    <row r="107" spans="1:9" s="74" customFormat="1" ht="15" customHeight="1">
      <c r="B107" s="74" t="s">
        <v>11</v>
      </c>
      <c r="C107" s="74">
        <v>0</v>
      </c>
      <c r="D107" s="74">
        <v>0</v>
      </c>
      <c r="E107" s="74">
        <v>0</v>
      </c>
      <c r="F107" s="74">
        <v>0</v>
      </c>
      <c r="G107" s="74">
        <v>0</v>
      </c>
      <c r="H107" s="74">
        <v>0</v>
      </c>
      <c r="I107" s="74">
        <v>0</v>
      </c>
    </row>
    <row r="108" spans="1:9" s="74" customFormat="1" ht="15" customHeight="1"/>
    <row r="109" spans="1:9" s="74" customFormat="1" ht="15" customHeight="1">
      <c r="A109" s="74" t="s">
        <v>288</v>
      </c>
      <c r="B109" s="72" t="s">
        <v>165</v>
      </c>
      <c r="C109" s="72">
        <v>0</v>
      </c>
      <c r="D109" s="72">
        <v>0</v>
      </c>
      <c r="E109" s="72">
        <v>0</v>
      </c>
      <c r="F109" s="72">
        <v>0</v>
      </c>
      <c r="G109" s="72">
        <v>0</v>
      </c>
      <c r="H109" s="72">
        <v>0</v>
      </c>
      <c r="I109" s="72">
        <v>0</v>
      </c>
    </row>
    <row r="110" spans="1:9" s="74" customFormat="1" ht="15" customHeight="1">
      <c r="B110" s="72" t="s">
        <v>166</v>
      </c>
      <c r="C110" s="72">
        <v>0</v>
      </c>
      <c r="D110" s="72">
        <v>0</v>
      </c>
      <c r="E110" s="72">
        <v>0</v>
      </c>
      <c r="F110" s="72">
        <v>0</v>
      </c>
      <c r="G110" s="72">
        <v>0</v>
      </c>
      <c r="H110" s="72">
        <v>0</v>
      </c>
      <c r="I110" s="72">
        <v>0</v>
      </c>
    </row>
    <row r="111" spans="1:9" s="74" customFormat="1" ht="15" customHeight="1">
      <c r="B111" s="72" t="s">
        <v>167</v>
      </c>
      <c r="C111" s="72">
        <v>0</v>
      </c>
      <c r="D111" s="72">
        <v>0</v>
      </c>
      <c r="E111" s="72">
        <v>0</v>
      </c>
      <c r="F111" s="72">
        <v>0</v>
      </c>
      <c r="G111" s="72">
        <v>0</v>
      </c>
      <c r="H111" s="72">
        <v>0</v>
      </c>
      <c r="I111" s="72">
        <v>0</v>
      </c>
    </row>
    <row r="112" spans="1:9" s="74" customFormat="1" ht="15" customHeight="1">
      <c r="B112" s="72" t="s">
        <v>168</v>
      </c>
      <c r="C112" s="72">
        <v>0</v>
      </c>
      <c r="D112" s="72">
        <v>0</v>
      </c>
      <c r="E112" s="72">
        <v>0</v>
      </c>
      <c r="F112" s="72">
        <v>0</v>
      </c>
      <c r="G112" s="72">
        <v>0</v>
      </c>
      <c r="H112" s="72">
        <v>0</v>
      </c>
      <c r="I112" s="72">
        <v>0</v>
      </c>
    </row>
    <row r="113" spans="1:9" s="74" customFormat="1" ht="15" customHeight="1">
      <c r="B113" s="72" t="s">
        <v>169</v>
      </c>
      <c r="C113" s="72">
        <v>0</v>
      </c>
      <c r="D113" s="72">
        <v>0</v>
      </c>
      <c r="E113" s="72">
        <v>0</v>
      </c>
      <c r="F113" s="72">
        <v>0</v>
      </c>
      <c r="G113" s="72">
        <v>0</v>
      </c>
      <c r="H113" s="72">
        <v>0</v>
      </c>
      <c r="I113" s="72">
        <v>0</v>
      </c>
    </row>
    <row r="114" spans="1:9" s="74" customFormat="1" ht="15" customHeight="1">
      <c r="B114" s="72" t="s">
        <v>170</v>
      </c>
      <c r="C114" s="72">
        <v>0</v>
      </c>
      <c r="D114" s="72">
        <v>0</v>
      </c>
      <c r="E114" s="72">
        <v>0</v>
      </c>
      <c r="F114" s="72">
        <v>0</v>
      </c>
      <c r="G114" s="72">
        <v>0</v>
      </c>
      <c r="H114" s="72">
        <v>0</v>
      </c>
      <c r="I114" s="72">
        <v>0</v>
      </c>
    </row>
    <row r="115" spans="1:9" s="74" customFormat="1" ht="15" customHeight="1">
      <c r="B115" s="72" t="s">
        <v>171</v>
      </c>
      <c r="C115" s="72">
        <v>22</v>
      </c>
      <c r="D115" s="72">
        <v>0</v>
      </c>
      <c r="E115" s="72">
        <v>0</v>
      </c>
      <c r="F115" s="72">
        <v>0</v>
      </c>
      <c r="G115" s="72">
        <v>0</v>
      </c>
      <c r="H115" s="72">
        <v>0</v>
      </c>
      <c r="I115" s="72">
        <v>22</v>
      </c>
    </row>
    <row r="116" spans="1:9" s="74" customFormat="1" ht="15" customHeight="1">
      <c r="B116" s="72" t="s">
        <v>172</v>
      </c>
      <c r="C116" s="72">
        <v>0</v>
      </c>
      <c r="D116" s="72">
        <v>0</v>
      </c>
      <c r="E116" s="72">
        <v>0</v>
      </c>
      <c r="F116" s="72">
        <v>0</v>
      </c>
      <c r="G116" s="72">
        <v>0</v>
      </c>
      <c r="H116" s="72">
        <v>0</v>
      </c>
      <c r="I116" s="72">
        <v>0</v>
      </c>
    </row>
    <row r="117" spans="1:9" s="74" customFormat="1" ht="15" customHeight="1">
      <c r="B117" s="72" t="s">
        <v>173</v>
      </c>
      <c r="C117" s="72">
        <v>0</v>
      </c>
      <c r="D117" s="72">
        <v>0</v>
      </c>
      <c r="E117" s="72">
        <v>0</v>
      </c>
      <c r="F117" s="72">
        <v>0</v>
      </c>
      <c r="G117" s="72">
        <v>0</v>
      </c>
      <c r="H117" s="72">
        <v>0</v>
      </c>
      <c r="I117" s="72">
        <v>0</v>
      </c>
    </row>
    <row r="118" spans="1:9" s="74" customFormat="1" ht="15" customHeight="1">
      <c r="B118" s="72"/>
      <c r="C118" s="72"/>
      <c r="D118" s="72"/>
      <c r="E118" s="72"/>
      <c r="F118" s="72"/>
      <c r="G118" s="72"/>
      <c r="H118" s="72"/>
      <c r="I118" s="72"/>
    </row>
    <row r="119" spans="1:9" s="74" customFormat="1" ht="15" customHeight="1">
      <c r="B119" s="74" t="s">
        <v>11</v>
      </c>
      <c r="C119" s="74">
        <v>22</v>
      </c>
      <c r="D119" s="74">
        <v>0</v>
      </c>
      <c r="E119" s="74">
        <v>0</v>
      </c>
      <c r="F119" s="74">
        <v>0</v>
      </c>
      <c r="G119" s="74">
        <v>0</v>
      </c>
      <c r="H119" s="74">
        <v>0</v>
      </c>
      <c r="I119" s="74">
        <v>22</v>
      </c>
    </row>
    <row r="121" spans="1:9" ht="15" customHeight="1">
      <c r="A121" s="69"/>
      <c r="B121" s="95" t="s">
        <v>14</v>
      </c>
      <c r="C121" s="104"/>
      <c r="D121" s="104"/>
      <c r="E121" s="104"/>
      <c r="F121" s="104"/>
      <c r="G121" s="104"/>
      <c r="H121" s="104"/>
      <c r="I121" s="98"/>
    </row>
    <row r="122" spans="1:9" ht="15" customHeight="1">
      <c r="A122" s="91"/>
    </row>
    <row r="123" spans="1:9" s="74" customFormat="1" ht="15" customHeight="1">
      <c r="A123" s="74" t="s">
        <v>284</v>
      </c>
      <c r="B123" s="72" t="s">
        <v>165</v>
      </c>
      <c r="C123" s="72">
        <v>0</v>
      </c>
      <c r="D123" s="72">
        <v>0</v>
      </c>
      <c r="E123" s="72">
        <v>0</v>
      </c>
      <c r="F123" s="72">
        <v>0</v>
      </c>
      <c r="G123" s="72">
        <v>0</v>
      </c>
      <c r="H123" s="72">
        <v>0</v>
      </c>
      <c r="I123" s="72">
        <v>0</v>
      </c>
    </row>
    <row r="124" spans="1:9" s="74" customFormat="1" ht="15" customHeight="1">
      <c r="B124" s="72" t="s">
        <v>166</v>
      </c>
      <c r="C124" s="72">
        <v>0</v>
      </c>
      <c r="D124" s="72">
        <v>0</v>
      </c>
      <c r="E124" s="72">
        <v>0</v>
      </c>
      <c r="F124" s="72">
        <v>0</v>
      </c>
      <c r="G124" s="72">
        <v>0</v>
      </c>
      <c r="H124" s="72">
        <v>0</v>
      </c>
      <c r="I124" s="72">
        <v>0</v>
      </c>
    </row>
    <row r="125" spans="1:9" s="74" customFormat="1" ht="15" customHeight="1">
      <c r="B125" s="72" t="s">
        <v>167</v>
      </c>
      <c r="C125" s="72">
        <v>0</v>
      </c>
      <c r="D125" s="72">
        <v>0</v>
      </c>
      <c r="E125" s="72">
        <v>0</v>
      </c>
      <c r="F125" s="72">
        <v>0</v>
      </c>
      <c r="G125" s="72">
        <v>0</v>
      </c>
      <c r="H125" s="72">
        <v>0</v>
      </c>
      <c r="I125" s="72">
        <v>0</v>
      </c>
    </row>
    <row r="126" spans="1:9" s="74" customFormat="1" ht="15" customHeight="1">
      <c r="B126" s="72" t="s">
        <v>168</v>
      </c>
      <c r="C126" s="72">
        <v>0</v>
      </c>
      <c r="D126" s="72">
        <v>0</v>
      </c>
      <c r="E126" s="72">
        <v>0</v>
      </c>
      <c r="F126" s="72">
        <v>0</v>
      </c>
      <c r="G126" s="72">
        <v>0</v>
      </c>
      <c r="H126" s="72">
        <v>0</v>
      </c>
      <c r="I126" s="72">
        <v>0</v>
      </c>
    </row>
    <row r="127" spans="1:9" s="74" customFormat="1" ht="15" customHeight="1">
      <c r="B127" s="72" t="s">
        <v>169</v>
      </c>
      <c r="C127" s="72">
        <v>0</v>
      </c>
      <c r="D127" s="72">
        <v>0</v>
      </c>
      <c r="E127" s="72">
        <v>0</v>
      </c>
      <c r="F127" s="72">
        <v>0</v>
      </c>
      <c r="G127" s="72">
        <v>0</v>
      </c>
      <c r="H127" s="72">
        <v>0</v>
      </c>
      <c r="I127" s="72">
        <v>0</v>
      </c>
    </row>
    <row r="128" spans="1:9" s="74" customFormat="1" ht="15" customHeight="1">
      <c r="B128" s="72" t="s">
        <v>170</v>
      </c>
      <c r="C128" s="72">
        <v>0</v>
      </c>
      <c r="D128" s="72">
        <v>0</v>
      </c>
      <c r="E128" s="72">
        <v>0</v>
      </c>
      <c r="F128" s="72">
        <v>0</v>
      </c>
      <c r="G128" s="72">
        <v>0</v>
      </c>
      <c r="H128" s="72">
        <v>0</v>
      </c>
      <c r="I128" s="72">
        <v>0</v>
      </c>
    </row>
    <row r="129" spans="1:9" s="74" customFormat="1" ht="15" customHeight="1">
      <c r="B129" s="72" t="s">
        <v>171</v>
      </c>
      <c r="C129" s="72">
        <v>0</v>
      </c>
      <c r="D129" s="72">
        <v>0</v>
      </c>
      <c r="E129" s="72">
        <v>0</v>
      </c>
      <c r="F129" s="72">
        <v>0</v>
      </c>
      <c r="G129" s="72">
        <v>0</v>
      </c>
      <c r="H129" s="72">
        <v>0</v>
      </c>
      <c r="I129" s="72">
        <v>0</v>
      </c>
    </row>
    <row r="130" spans="1:9" s="74" customFormat="1" ht="15" customHeight="1">
      <c r="B130" s="72" t="s">
        <v>172</v>
      </c>
      <c r="C130" s="72">
        <v>0</v>
      </c>
      <c r="D130" s="72">
        <v>0</v>
      </c>
      <c r="E130" s="72">
        <v>0</v>
      </c>
      <c r="F130" s="72">
        <v>0</v>
      </c>
      <c r="G130" s="72">
        <v>0</v>
      </c>
      <c r="H130" s="72">
        <v>0</v>
      </c>
      <c r="I130" s="72">
        <v>0</v>
      </c>
    </row>
    <row r="131" spans="1:9" s="74" customFormat="1" ht="15" customHeight="1">
      <c r="B131" s="72" t="s">
        <v>173</v>
      </c>
      <c r="C131" s="72">
        <v>0</v>
      </c>
      <c r="D131" s="72">
        <v>0</v>
      </c>
      <c r="E131" s="72">
        <v>0</v>
      </c>
      <c r="F131" s="72">
        <v>0</v>
      </c>
      <c r="G131" s="72">
        <v>0</v>
      </c>
      <c r="H131" s="72">
        <v>0</v>
      </c>
      <c r="I131" s="72">
        <v>0</v>
      </c>
    </row>
    <row r="132" spans="1:9" s="74" customFormat="1" ht="15" customHeight="1">
      <c r="B132" s="72"/>
      <c r="C132" s="72"/>
      <c r="D132" s="72"/>
      <c r="E132" s="72"/>
      <c r="F132" s="72"/>
      <c r="G132" s="72"/>
      <c r="H132" s="72"/>
      <c r="I132" s="72"/>
    </row>
    <row r="133" spans="1:9" s="74" customFormat="1" ht="15" customHeight="1">
      <c r="B133" s="74" t="s">
        <v>11</v>
      </c>
      <c r="C133" s="74">
        <v>0</v>
      </c>
      <c r="D133" s="74">
        <v>0</v>
      </c>
      <c r="E133" s="74">
        <v>0</v>
      </c>
      <c r="F133" s="74">
        <v>0</v>
      </c>
      <c r="G133" s="74">
        <v>0</v>
      </c>
      <c r="H133" s="74">
        <v>0</v>
      </c>
      <c r="I133" s="74">
        <v>0</v>
      </c>
    </row>
    <row r="134" spans="1:9" s="74" customFormat="1" ht="15" customHeight="1"/>
    <row r="135" spans="1:9" s="74" customFormat="1" ht="15" customHeight="1">
      <c r="A135" s="74" t="s">
        <v>287</v>
      </c>
      <c r="B135" s="72" t="s">
        <v>165</v>
      </c>
      <c r="C135" s="72">
        <v>0</v>
      </c>
      <c r="D135" s="72">
        <v>0</v>
      </c>
      <c r="E135" s="72">
        <v>0</v>
      </c>
      <c r="F135" s="72">
        <v>0</v>
      </c>
      <c r="G135" s="72">
        <v>0</v>
      </c>
      <c r="H135" s="72">
        <v>0</v>
      </c>
      <c r="I135" s="72">
        <v>0</v>
      </c>
    </row>
    <row r="136" spans="1:9" s="74" customFormat="1" ht="15" customHeight="1">
      <c r="B136" s="72" t="s">
        <v>166</v>
      </c>
      <c r="C136" s="72">
        <v>0</v>
      </c>
      <c r="D136" s="72">
        <v>0</v>
      </c>
      <c r="E136" s="72">
        <v>0</v>
      </c>
      <c r="F136" s="72">
        <v>0</v>
      </c>
      <c r="G136" s="72">
        <v>0</v>
      </c>
      <c r="H136" s="72">
        <v>0</v>
      </c>
      <c r="I136" s="72">
        <v>0</v>
      </c>
    </row>
    <row r="137" spans="1:9" s="74" customFormat="1" ht="15" customHeight="1">
      <c r="B137" s="72" t="s">
        <v>167</v>
      </c>
      <c r="C137" s="72">
        <v>0</v>
      </c>
      <c r="D137" s="72">
        <v>0</v>
      </c>
      <c r="E137" s="72">
        <v>0</v>
      </c>
      <c r="F137" s="72">
        <v>0</v>
      </c>
      <c r="G137" s="72">
        <v>0</v>
      </c>
      <c r="H137" s="72">
        <v>0</v>
      </c>
      <c r="I137" s="72">
        <v>0</v>
      </c>
    </row>
    <row r="138" spans="1:9" s="74" customFormat="1" ht="15" customHeight="1">
      <c r="B138" s="72" t="s">
        <v>168</v>
      </c>
      <c r="C138" s="72">
        <v>0</v>
      </c>
      <c r="D138" s="72">
        <v>0</v>
      </c>
      <c r="E138" s="72">
        <v>0</v>
      </c>
      <c r="F138" s="72">
        <v>0</v>
      </c>
      <c r="G138" s="72">
        <v>0</v>
      </c>
      <c r="H138" s="72">
        <v>0</v>
      </c>
      <c r="I138" s="72">
        <v>0</v>
      </c>
    </row>
    <row r="139" spans="1:9" s="74" customFormat="1" ht="15" customHeight="1">
      <c r="B139" s="72" t="s">
        <v>169</v>
      </c>
      <c r="C139" s="72">
        <v>0</v>
      </c>
      <c r="D139" s="72">
        <v>0</v>
      </c>
      <c r="E139" s="72">
        <v>0</v>
      </c>
      <c r="F139" s="72">
        <v>0</v>
      </c>
      <c r="G139" s="72">
        <v>0</v>
      </c>
      <c r="H139" s="72">
        <v>0</v>
      </c>
      <c r="I139" s="72">
        <v>0</v>
      </c>
    </row>
    <row r="140" spans="1:9" s="74" customFormat="1" ht="15" customHeight="1">
      <c r="B140" s="72" t="s">
        <v>170</v>
      </c>
      <c r="C140" s="72">
        <v>0</v>
      </c>
      <c r="D140" s="72">
        <v>0</v>
      </c>
      <c r="E140" s="72">
        <v>0</v>
      </c>
      <c r="F140" s="72">
        <v>0</v>
      </c>
      <c r="G140" s="72">
        <v>0</v>
      </c>
      <c r="H140" s="72">
        <v>0</v>
      </c>
      <c r="I140" s="72">
        <v>0</v>
      </c>
    </row>
    <row r="141" spans="1:9" s="74" customFormat="1" ht="15" customHeight="1">
      <c r="B141" s="72" t="s">
        <v>171</v>
      </c>
      <c r="C141" s="72">
        <v>0</v>
      </c>
      <c r="D141" s="72">
        <v>0</v>
      </c>
      <c r="E141" s="72">
        <v>0</v>
      </c>
      <c r="F141" s="72">
        <v>0</v>
      </c>
      <c r="G141" s="72">
        <v>0</v>
      </c>
      <c r="H141" s="72">
        <v>0</v>
      </c>
      <c r="I141" s="72">
        <v>0</v>
      </c>
    </row>
    <row r="142" spans="1:9" s="74" customFormat="1" ht="15" customHeight="1">
      <c r="B142" s="72" t="s">
        <v>172</v>
      </c>
      <c r="C142" s="72">
        <v>0</v>
      </c>
      <c r="D142" s="72">
        <v>0</v>
      </c>
      <c r="E142" s="72">
        <v>0</v>
      </c>
      <c r="F142" s="72">
        <v>0</v>
      </c>
      <c r="G142" s="72">
        <v>0</v>
      </c>
      <c r="H142" s="72">
        <v>0</v>
      </c>
      <c r="I142" s="72">
        <v>0</v>
      </c>
    </row>
    <row r="143" spans="1:9" s="74" customFormat="1" ht="15" customHeight="1">
      <c r="B143" s="72" t="s">
        <v>173</v>
      </c>
      <c r="C143" s="72">
        <v>0</v>
      </c>
      <c r="D143" s="72">
        <v>0</v>
      </c>
      <c r="E143" s="72">
        <v>0</v>
      </c>
      <c r="F143" s="72">
        <v>0</v>
      </c>
      <c r="G143" s="72">
        <v>0</v>
      </c>
      <c r="H143" s="72">
        <v>0</v>
      </c>
      <c r="I143" s="72">
        <v>0</v>
      </c>
    </row>
    <row r="144" spans="1:9" s="74" customFormat="1" ht="15" customHeight="1">
      <c r="B144" s="72"/>
      <c r="C144" s="72"/>
      <c r="D144" s="72"/>
      <c r="E144" s="72"/>
      <c r="F144" s="72"/>
      <c r="G144" s="72"/>
      <c r="H144" s="72"/>
      <c r="I144" s="72"/>
    </row>
    <row r="145" spans="1:9" s="74" customFormat="1" ht="15" customHeight="1">
      <c r="B145" s="74" t="s">
        <v>11</v>
      </c>
      <c r="C145" s="74">
        <v>0</v>
      </c>
      <c r="D145" s="74">
        <v>0</v>
      </c>
      <c r="E145" s="74">
        <v>0</v>
      </c>
      <c r="F145" s="74">
        <v>0</v>
      </c>
      <c r="G145" s="74">
        <v>0</v>
      </c>
      <c r="H145" s="74">
        <v>0</v>
      </c>
      <c r="I145" s="74">
        <v>0</v>
      </c>
    </row>
    <row r="146" spans="1:9" s="74" customFormat="1" ht="15" customHeight="1"/>
    <row r="147" spans="1:9" s="74" customFormat="1" ht="15" customHeight="1">
      <c r="A147" s="74" t="s">
        <v>288</v>
      </c>
      <c r="B147" s="72" t="s">
        <v>165</v>
      </c>
      <c r="C147" s="72">
        <v>0</v>
      </c>
      <c r="D147" s="72">
        <v>0</v>
      </c>
      <c r="E147" s="72">
        <v>0</v>
      </c>
      <c r="F147" s="72">
        <v>0</v>
      </c>
      <c r="G147" s="72">
        <v>0</v>
      </c>
      <c r="H147" s="72">
        <v>0</v>
      </c>
      <c r="I147" s="72">
        <v>0</v>
      </c>
    </row>
    <row r="148" spans="1:9" s="74" customFormat="1" ht="15" customHeight="1">
      <c r="B148" s="72" t="s">
        <v>166</v>
      </c>
      <c r="C148" s="72">
        <v>0</v>
      </c>
      <c r="D148" s="72">
        <v>0</v>
      </c>
      <c r="E148" s="72">
        <v>0</v>
      </c>
      <c r="F148" s="72">
        <v>0</v>
      </c>
      <c r="G148" s="72">
        <v>0</v>
      </c>
      <c r="H148" s="72">
        <v>0</v>
      </c>
      <c r="I148" s="72">
        <v>0</v>
      </c>
    </row>
    <row r="149" spans="1:9" s="74" customFormat="1" ht="15" customHeight="1">
      <c r="B149" s="72" t="s">
        <v>167</v>
      </c>
      <c r="C149" s="72">
        <v>0</v>
      </c>
      <c r="D149" s="72">
        <v>0</v>
      </c>
      <c r="E149" s="72">
        <v>0</v>
      </c>
      <c r="F149" s="72">
        <v>0</v>
      </c>
      <c r="G149" s="72">
        <v>0</v>
      </c>
      <c r="H149" s="72">
        <v>0</v>
      </c>
      <c r="I149" s="72">
        <v>0</v>
      </c>
    </row>
    <row r="150" spans="1:9" s="74" customFormat="1" ht="15" customHeight="1">
      <c r="B150" s="72" t="s">
        <v>168</v>
      </c>
      <c r="C150" s="72">
        <v>0</v>
      </c>
      <c r="D150" s="72">
        <v>0</v>
      </c>
      <c r="E150" s="72">
        <v>0</v>
      </c>
      <c r="F150" s="72">
        <v>0</v>
      </c>
      <c r="G150" s="72">
        <v>0</v>
      </c>
      <c r="H150" s="72">
        <v>0</v>
      </c>
      <c r="I150" s="72">
        <v>0</v>
      </c>
    </row>
    <row r="151" spans="1:9" s="74" customFormat="1" ht="15" customHeight="1">
      <c r="B151" s="72" t="s">
        <v>169</v>
      </c>
      <c r="C151" s="72">
        <v>0</v>
      </c>
      <c r="D151" s="72">
        <v>0</v>
      </c>
      <c r="E151" s="72">
        <v>0</v>
      </c>
      <c r="F151" s="72">
        <v>0</v>
      </c>
      <c r="G151" s="72">
        <v>0</v>
      </c>
      <c r="H151" s="72">
        <v>0</v>
      </c>
      <c r="I151" s="72">
        <v>0</v>
      </c>
    </row>
    <row r="152" spans="1:9" s="74" customFormat="1" ht="15" customHeight="1">
      <c r="B152" s="72" t="s">
        <v>170</v>
      </c>
      <c r="C152" s="72">
        <v>0</v>
      </c>
      <c r="D152" s="72">
        <v>0</v>
      </c>
      <c r="E152" s="72">
        <v>0</v>
      </c>
      <c r="F152" s="72">
        <v>0</v>
      </c>
      <c r="G152" s="72">
        <v>0</v>
      </c>
      <c r="H152" s="72">
        <v>0</v>
      </c>
      <c r="I152" s="72">
        <v>0</v>
      </c>
    </row>
    <row r="153" spans="1:9" s="74" customFormat="1" ht="15" customHeight="1">
      <c r="B153" s="72" t="s">
        <v>171</v>
      </c>
      <c r="C153" s="72">
        <v>0</v>
      </c>
      <c r="D153" s="72">
        <v>0</v>
      </c>
      <c r="E153" s="72">
        <v>0</v>
      </c>
      <c r="F153" s="72">
        <v>0</v>
      </c>
      <c r="G153" s="72">
        <v>0</v>
      </c>
      <c r="H153" s="72">
        <v>0</v>
      </c>
      <c r="I153" s="72">
        <v>0</v>
      </c>
    </row>
    <row r="154" spans="1:9" s="74" customFormat="1" ht="15" customHeight="1">
      <c r="B154" s="72" t="s">
        <v>172</v>
      </c>
      <c r="C154" s="72">
        <v>0</v>
      </c>
      <c r="D154" s="72">
        <v>0</v>
      </c>
      <c r="E154" s="72">
        <v>0</v>
      </c>
      <c r="F154" s="72">
        <v>0</v>
      </c>
      <c r="G154" s="72">
        <v>0</v>
      </c>
      <c r="H154" s="72">
        <v>0</v>
      </c>
      <c r="I154" s="72">
        <v>0</v>
      </c>
    </row>
    <row r="155" spans="1:9" s="74" customFormat="1" ht="15" customHeight="1">
      <c r="B155" s="72" t="s">
        <v>173</v>
      </c>
      <c r="C155" s="72">
        <v>0</v>
      </c>
      <c r="D155" s="72">
        <v>0</v>
      </c>
      <c r="E155" s="72">
        <v>0</v>
      </c>
      <c r="F155" s="72">
        <v>0</v>
      </c>
      <c r="G155" s="72">
        <v>0</v>
      </c>
      <c r="H155" s="72">
        <v>0</v>
      </c>
      <c r="I155" s="72">
        <v>0</v>
      </c>
    </row>
    <row r="156" spans="1:9" s="74" customFormat="1" ht="15" customHeight="1">
      <c r="B156" s="72"/>
      <c r="C156" s="72"/>
      <c r="D156" s="72"/>
      <c r="E156" s="72"/>
      <c r="F156" s="72"/>
      <c r="G156" s="72"/>
      <c r="H156" s="72"/>
      <c r="I156" s="72"/>
    </row>
    <row r="157" spans="1:9" s="74" customFormat="1" ht="15" customHeight="1">
      <c r="B157" s="74" t="s">
        <v>11</v>
      </c>
      <c r="C157" s="74">
        <v>0</v>
      </c>
      <c r="D157" s="74">
        <v>0</v>
      </c>
      <c r="E157" s="74">
        <v>0</v>
      </c>
      <c r="F157" s="74">
        <v>0</v>
      </c>
      <c r="G157" s="74">
        <v>0</v>
      </c>
      <c r="H157" s="74">
        <v>0</v>
      </c>
      <c r="I157" s="74">
        <v>0</v>
      </c>
    </row>
    <row r="159" spans="1:9" ht="15" customHeight="1">
      <c r="A159" s="81" t="s">
        <v>15</v>
      </c>
      <c r="B159" s="98"/>
      <c r="C159" s="104"/>
      <c r="D159" s="104"/>
      <c r="E159" s="104"/>
      <c r="F159" s="104"/>
      <c r="G159" s="104"/>
      <c r="H159" s="104"/>
      <c r="I159" s="98"/>
    </row>
    <row r="160" spans="1:9" ht="15" customHeight="1">
      <c r="A160" s="94"/>
      <c r="B160" s="74"/>
    </row>
    <row r="161" spans="1:9" s="74" customFormat="1" ht="15" customHeight="1">
      <c r="A161" s="74" t="s">
        <v>284</v>
      </c>
      <c r="B161" s="72" t="s">
        <v>165</v>
      </c>
      <c r="C161" s="72">
        <v>0</v>
      </c>
      <c r="D161" s="72">
        <v>0</v>
      </c>
      <c r="E161" s="72">
        <v>0</v>
      </c>
      <c r="F161" s="72">
        <v>0</v>
      </c>
      <c r="G161" s="72">
        <v>0</v>
      </c>
      <c r="H161" s="72">
        <v>0</v>
      </c>
      <c r="I161" s="72">
        <v>0</v>
      </c>
    </row>
    <row r="162" spans="1:9" s="74" customFormat="1" ht="15" customHeight="1">
      <c r="B162" s="72" t="s">
        <v>166</v>
      </c>
      <c r="C162" s="72">
        <v>0</v>
      </c>
      <c r="D162" s="72">
        <v>0</v>
      </c>
      <c r="E162" s="72">
        <v>0</v>
      </c>
      <c r="F162" s="72">
        <v>0</v>
      </c>
      <c r="G162" s="72">
        <v>0</v>
      </c>
      <c r="H162" s="72">
        <v>0</v>
      </c>
      <c r="I162" s="72">
        <v>0</v>
      </c>
    </row>
    <row r="163" spans="1:9" s="74" customFormat="1" ht="15" customHeight="1">
      <c r="B163" s="72" t="s">
        <v>167</v>
      </c>
      <c r="C163" s="72">
        <v>0</v>
      </c>
      <c r="D163" s="72">
        <v>0</v>
      </c>
      <c r="E163" s="72">
        <v>0</v>
      </c>
      <c r="F163" s="72">
        <v>0</v>
      </c>
      <c r="G163" s="72">
        <v>0</v>
      </c>
      <c r="H163" s="72">
        <v>0</v>
      </c>
      <c r="I163" s="72">
        <v>0</v>
      </c>
    </row>
    <row r="164" spans="1:9" s="74" customFormat="1" ht="15" customHeight="1">
      <c r="B164" s="72" t="s">
        <v>168</v>
      </c>
      <c r="C164" s="72">
        <v>0</v>
      </c>
      <c r="D164" s="72">
        <v>0</v>
      </c>
      <c r="E164" s="72">
        <v>0</v>
      </c>
      <c r="F164" s="72">
        <v>0</v>
      </c>
      <c r="G164" s="72">
        <v>0</v>
      </c>
      <c r="H164" s="72">
        <v>0</v>
      </c>
      <c r="I164" s="72">
        <v>0</v>
      </c>
    </row>
    <row r="165" spans="1:9" s="74" customFormat="1" ht="15" customHeight="1">
      <c r="B165" s="72" t="s">
        <v>169</v>
      </c>
      <c r="C165" s="72">
        <v>0</v>
      </c>
      <c r="D165" s="72">
        <v>0</v>
      </c>
      <c r="E165" s="72">
        <v>0</v>
      </c>
      <c r="F165" s="72">
        <v>0</v>
      </c>
      <c r="G165" s="72">
        <v>0</v>
      </c>
      <c r="H165" s="72">
        <v>0</v>
      </c>
      <c r="I165" s="72">
        <v>0</v>
      </c>
    </row>
    <row r="166" spans="1:9" s="74" customFormat="1" ht="15" customHeight="1">
      <c r="B166" s="72" t="s">
        <v>170</v>
      </c>
      <c r="C166" s="72">
        <v>0</v>
      </c>
      <c r="D166" s="72">
        <v>0</v>
      </c>
      <c r="E166" s="72">
        <v>0</v>
      </c>
      <c r="F166" s="72">
        <v>0</v>
      </c>
      <c r="G166" s="72">
        <v>0</v>
      </c>
      <c r="H166" s="72">
        <v>0</v>
      </c>
      <c r="I166" s="72">
        <v>0</v>
      </c>
    </row>
    <row r="167" spans="1:9" s="74" customFormat="1" ht="15" customHeight="1">
      <c r="B167" s="72" t="s">
        <v>171</v>
      </c>
      <c r="C167" s="72">
        <v>22</v>
      </c>
      <c r="D167" s="72">
        <v>0</v>
      </c>
      <c r="E167" s="72">
        <v>0</v>
      </c>
      <c r="F167" s="72">
        <v>0</v>
      </c>
      <c r="G167" s="72">
        <v>0</v>
      </c>
      <c r="H167" s="72">
        <v>0</v>
      </c>
      <c r="I167" s="72">
        <v>22</v>
      </c>
    </row>
    <row r="168" spans="1:9" s="74" customFormat="1" ht="15" customHeight="1">
      <c r="B168" s="72" t="s">
        <v>172</v>
      </c>
      <c r="C168" s="72">
        <v>0</v>
      </c>
      <c r="D168" s="72">
        <v>0</v>
      </c>
      <c r="E168" s="72">
        <v>0</v>
      </c>
      <c r="F168" s="72">
        <v>0</v>
      </c>
      <c r="G168" s="72">
        <v>0</v>
      </c>
      <c r="H168" s="72">
        <v>0</v>
      </c>
      <c r="I168" s="72">
        <v>0</v>
      </c>
    </row>
    <row r="169" spans="1:9" s="74" customFormat="1" ht="15" customHeight="1">
      <c r="B169" s="72" t="s">
        <v>173</v>
      </c>
      <c r="C169" s="72">
        <v>15</v>
      </c>
      <c r="D169" s="72">
        <v>0</v>
      </c>
      <c r="E169" s="72">
        <v>0</v>
      </c>
      <c r="F169" s="72">
        <v>0</v>
      </c>
      <c r="G169" s="72">
        <v>0</v>
      </c>
      <c r="H169" s="72">
        <v>0</v>
      </c>
      <c r="I169" s="72">
        <v>15</v>
      </c>
    </row>
    <row r="170" spans="1:9" s="74" customFormat="1" ht="15" customHeight="1">
      <c r="B170" s="72"/>
      <c r="C170" s="72"/>
      <c r="D170" s="72"/>
      <c r="E170" s="72"/>
      <c r="F170" s="72"/>
      <c r="G170" s="72"/>
      <c r="H170" s="72"/>
      <c r="I170" s="72"/>
    </row>
    <row r="171" spans="1:9" s="74" customFormat="1" ht="15" customHeight="1">
      <c r="B171" s="74" t="s">
        <v>11</v>
      </c>
      <c r="C171" s="74">
        <v>37</v>
      </c>
      <c r="D171" s="74">
        <v>0</v>
      </c>
      <c r="E171" s="74">
        <v>0</v>
      </c>
      <c r="F171" s="74">
        <v>0</v>
      </c>
      <c r="G171" s="74">
        <v>0</v>
      </c>
      <c r="H171" s="74">
        <v>0</v>
      </c>
      <c r="I171" s="74">
        <v>37</v>
      </c>
    </row>
    <row r="173" spans="1:9" s="74" customFormat="1" ht="15" customHeight="1">
      <c r="A173" s="74" t="s">
        <v>287</v>
      </c>
      <c r="B173" s="72" t="s">
        <v>165</v>
      </c>
      <c r="C173" s="72">
        <v>0</v>
      </c>
      <c r="D173" s="72">
        <v>0</v>
      </c>
      <c r="E173" s="72">
        <v>0</v>
      </c>
      <c r="F173" s="72">
        <v>0</v>
      </c>
      <c r="G173" s="72">
        <v>0</v>
      </c>
      <c r="H173" s="72">
        <v>0</v>
      </c>
      <c r="I173" s="72">
        <v>0</v>
      </c>
    </row>
    <row r="174" spans="1:9" s="74" customFormat="1" ht="15" customHeight="1">
      <c r="B174" s="72" t="s">
        <v>166</v>
      </c>
      <c r="C174" s="72">
        <v>0</v>
      </c>
      <c r="D174" s="72">
        <v>0</v>
      </c>
      <c r="E174" s="72">
        <v>0</v>
      </c>
      <c r="F174" s="72">
        <v>0</v>
      </c>
      <c r="G174" s="72">
        <v>0</v>
      </c>
      <c r="H174" s="72">
        <v>0</v>
      </c>
      <c r="I174" s="72">
        <v>0</v>
      </c>
    </row>
    <row r="175" spans="1:9" s="74" customFormat="1" ht="15" customHeight="1">
      <c r="B175" s="72" t="s">
        <v>167</v>
      </c>
      <c r="C175" s="72">
        <v>0</v>
      </c>
      <c r="D175" s="72">
        <v>0</v>
      </c>
      <c r="E175" s="72">
        <v>0</v>
      </c>
      <c r="F175" s="72">
        <v>0</v>
      </c>
      <c r="G175" s="72">
        <v>0</v>
      </c>
      <c r="H175" s="72">
        <v>0</v>
      </c>
      <c r="I175" s="72">
        <v>0</v>
      </c>
    </row>
    <row r="176" spans="1:9" s="74" customFormat="1" ht="15" customHeight="1">
      <c r="B176" s="72" t="s">
        <v>168</v>
      </c>
      <c r="C176" s="72">
        <v>0</v>
      </c>
      <c r="D176" s="72">
        <v>0</v>
      </c>
      <c r="E176" s="72">
        <v>0</v>
      </c>
      <c r="F176" s="72">
        <v>0</v>
      </c>
      <c r="G176" s="72">
        <v>0</v>
      </c>
      <c r="H176" s="72">
        <v>0</v>
      </c>
      <c r="I176" s="72">
        <v>0</v>
      </c>
    </row>
    <row r="177" spans="1:9" s="74" customFormat="1" ht="15" customHeight="1">
      <c r="B177" s="72" t="s">
        <v>169</v>
      </c>
      <c r="C177" s="72">
        <v>0</v>
      </c>
      <c r="D177" s="72">
        <v>0</v>
      </c>
      <c r="E177" s="72">
        <v>0</v>
      </c>
      <c r="F177" s="72">
        <v>0</v>
      </c>
      <c r="G177" s="72">
        <v>0</v>
      </c>
      <c r="H177" s="72">
        <v>0</v>
      </c>
      <c r="I177" s="72">
        <v>0</v>
      </c>
    </row>
    <row r="178" spans="1:9" s="74" customFormat="1" ht="15" customHeight="1">
      <c r="B178" s="72" t="s">
        <v>170</v>
      </c>
      <c r="C178" s="72">
        <v>0</v>
      </c>
      <c r="D178" s="72">
        <v>0</v>
      </c>
      <c r="E178" s="72">
        <v>0</v>
      </c>
      <c r="F178" s="72">
        <v>0</v>
      </c>
      <c r="G178" s="72">
        <v>0</v>
      </c>
      <c r="H178" s="72">
        <v>0</v>
      </c>
      <c r="I178" s="72">
        <v>0</v>
      </c>
    </row>
    <row r="179" spans="1:9" s="74" customFormat="1" ht="15" customHeight="1">
      <c r="B179" s="72" t="s">
        <v>171</v>
      </c>
      <c r="C179" s="72">
        <v>22</v>
      </c>
      <c r="D179" s="72">
        <v>0</v>
      </c>
      <c r="E179" s="72">
        <v>0</v>
      </c>
      <c r="F179" s="72">
        <v>0</v>
      </c>
      <c r="G179" s="72">
        <v>0</v>
      </c>
      <c r="H179" s="72">
        <v>0</v>
      </c>
      <c r="I179" s="72">
        <v>22</v>
      </c>
    </row>
    <row r="180" spans="1:9" s="74" customFormat="1" ht="15" customHeight="1">
      <c r="B180" s="72" t="s">
        <v>172</v>
      </c>
      <c r="C180" s="72">
        <v>0</v>
      </c>
      <c r="D180" s="72">
        <v>0</v>
      </c>
      <c r="E180" s="72">
        <v>0</v>
      </c>
      <c r="F180" s="72">
        <v>0</v>
      </c>
      <c r="G180" s="72">
        <v>0</v>
      </c>
      <c r="H180" s="72">
        <v>0</v>
      </c>
      <c r="I180" s="72">
        <v>0</v>
      </c>
    </row>
    <row r="181" spans="1:9" s="74" customFormat="1" ht="15" customHeight="1">
      <c r="B181" s="72" t="s">
        <v>173</v>
      </c>
      <c r="C181" s="72">
        <v>15</v>
      </c>
      <c r="D181" s="72">
        <v>0</v>
      </c>
      <c r="E181" s="72">
        <v>0</v>
      </c>
      <c r="F181" s="72">
        <v>0</v>
      </c>
      <c r="G181" s="72">
        <v>0</v>
      </c>
      <c r="H181" s="72">
        <v>0</v>
      </c>
      <c r="I181" s="72">
        <v>15</v>
      </c>
    </row>
    <row r="182" spans="1:9" s="74" customFormat="1" ht="15" customHeight="1">
      <c r="B182" s="72"/>
      <c r="C182" s="72"/>
      <c r="D182" s="72"/>
      <c r="E182" s="72"/>
      <c r="F182" s="72"/>
      <c r="G182" s="72"/>
      <c r="H182" s="72"/>
      <c r="I182" s="72"/>
    </row>
    <row r="183" spans="1:9" s="74" customFormat="1" ht="15" customHeight="1">
      <c r="B183" s="74" t="s">
        <v>11</v>
      </c>
      <c r="C183" s="74">
        <v>37</v>
      </c>
      <c r="D183" s="74">
        <v>0</v>
      </c>
      <c r="E183" s="74">
        <v>0</v>
      </c>
      <c r="F183" s="74">
        <v>0</v>
      </c>
      <c r="G183" s="74">
        <v>0</v>
      </c>
      <c r="H183" s="74">
        <v>0</v>
      </c>
      <c r="I183" s="74">
        <v>37</v>
      </c>
    </row>
    <row r="184" spans="1:9" s="74" customFormat="1" ht="15" customHeight="1"/>
    <row r="185" spans="1:9" s="74" customFormat="1" ht="15" customHeight="1">
      <c r="A185" s="74" t="s">
        <v>288</v>
      </c>
      <c r="B185" s="72" t="s">
        <v>165</v>
      </c>
      <c r="C185" s="72">
        <v>0</v>
      </c>
      <c r="D185" s="72">
        <v>0</v>
      </c>
      <c r="E185" s="72">
        <v>0</v>
      </c>
      <c r="F185" s="72">
        <v>0</v>
      </c>
      <c r="G185" s="72">
        <v>0</v>
      </c>
      <c r="H185" s="72">
        <v>0</v>
      </c>
      <c r="I185" s="72">
        <v>0</v>
      </c>
    </row>
    <row r="186" spans="1:9" s="74" customFormat="1" ht="15" customHeight="1">
      <c r="B186" s="72" t="s">
        <v>166</v>
      </c>
      <c r="C186" s="72">
        <v>0</v>
      </c>
      <c r="D186" s="72">
        <v>0</v>
      </c>
      <c r="E186" s="72">
        <v>0</v>
      </c>
      <c r="F186" s="72">
        <v>0</v>
      </c>
      <c r="G186" s="72">
        <v>0</v>
      </c>
      <c r="H186" s="72">
        <v>0</v>
      </c>
      <c r="I186" s="72">
        <v>0</v>
      </c>
    </row>
    <row r="187" spans="1:9" s="74" customFormat="1" ht="15" customHeight="1">
      <c r="B187" s="72" t="s">
        <v>167</v>
      </c>
      <c r="C187" s="72">
        <v>0</v>
      </c>
      <c r="D187" s="72">
        <v>0</v>
      </c>
      <c r="E187" s="72">
        <v>0</v>
      </c>
      <c r="F187" s="72">
        <v>0</v>
      </c>
      <c r="G187" s="72">
        <v>0</v>
      </c>
      <c r="H187" s="72">
        <v>0</v>
      </c>
      <c r="I187" s="72">
        <v>0</v>
      </c>
    </row>
    <row r="188" spans="1:9" s="74" customFormat="1" ht="15" customHeight="1">
      <c r="B188" s="72" t="s">
        <v>168</v>
      </c>
      <c r="C188" s="72">
        <v>0</v>
      </c>
      <c r="D188" s="72">
        <v>0</v>
      </c>
      <c r="E188" s="72">
        <v>0</v>
      </c>
      <c r="F188" s="72">
        <v>0</v>
      </c>
      <c r="G188" s="72">
        <v>0</v>
      </c>
      <c r="H188" s="72">
        <v>0</v>
      </c>
      <c r="I188" s="72">
        <v>0</v>
      </c>
    </row>
    <row r="189" spans="1:9" s="74" customFormat="1" ht="15" customHeight="1">
      <c r="B189" s="72" t="s">
        <v>169</v>
      </c>
      <c r="C189" s="72">
        <v>0</v>
      </c>
      <c r="D189" s="72">
        <v>0</v>
      </c>
      <c r="E189" s="72">
        <v>0</v>
      </c>
      <c r="F189" s="72">
        <v>0</v>
      </c>
      <c r="G189" s="72">
        <v>0</v>
      </c>
      <c r="H189" s="72">
        <v>0</v>
      </c>
      <c r="I189" s="72">
        <v>0</v>
      </c>
    </row>
    <row r="190" spans="1:9" s="74" customFormat="1" ht="15" customHeight="1">
      <c r="B190" s="72" t="s">
        <v>170</v>
      </c>
      <c r="C190" s="72">
        <v>0</v>
      </c>
      <c r="D190" s="72">
        <v>0</v>
      </c>
      <c r="E190" s="72">
        <v>0</v>
      </c>
      <c r="F190" s="72">
        <v>0</v>
      </c>
      <c r="G190" s="72">
        <v>0</v>
      </c>
      <c r="H190" s="72">
        <v>0</v>
      </c>
      <c r="I190" s="72">
        <v>0</v>
      </c>
    </row>
    <row r="191" spans="1:9" s="74" customFormat="1" ht="15" customHeight="1">
      <c r="B191" s="72" t="s">
        <v>171</v>
      </c>
      <c r="C191" s="72">
        <v>0</v>
      </c>
      <c r="D191" s="72">
        <v>0</v>
      </c>
      <c r="E191" s="72">
        <v>0</v>
      </c>
      <c r="F191" s="72">
        <v>0</v>
      </c>
      <c r="G191" s="72">
        <v>0</v>
      </c>
      <c r="H191" s="72">
        <v>0</v>
      </c>
      <c r="I191" s="72">
        <v>0</v>
      </c>
    </row>
    <row r="192" spans="1:9" s="74" customFormat="1" ht="15" customHeight="1">
      <c r="B192" s="72" t="s">
        <v>172</v>
      </c>
      <c r="C192" s="72">
        <v>0</v>
      </c>
      <c r="D192" s="72">
        <v>0</v>
      </c>
      <c r="E192" s="72">
        <v>0</v>
      </c>
      <c r="F192" s="72">
        <v>0</v>
      </c>
      <c r="G192" s="72">
        <v>0</v>
      </c>
      <c r="H192" s="72">
        <v>0</v>
      </c>
      <c r="I192" s="72">
        <v>0</v>
      </c>
    </row>
    <row r="193" spans="1:9" s="74" customFormat="1" ht="15" customHeight="1">
      <c r="B193" s="72" t="s">
        <v>173</v>
      </c>
      <c r="C193" s="72">
        <v>10</v>
      </c>
      <c r="D193" s="72">
        <v>0</v>
      </c>
      <c r="E193" s="72">
        <v>0</v>
      </c>
      <c r="F193" s="72">
        <v>0</v>
      </c>
      <c r="G193" s="72">
        <v>0</v>
      </c>
      <c r="H193" s="72">
        <v>0</v>
      </c>
      <c r="I193" s="72">
        <v>10</v>
      </c>
    </row>
    <row r="194" spans="1:9" s="74" customFormat="1" ht="15" customHeight="1">
      <c r="B194" s="72"/>
      <c r="C194" s="72"/>
      <c r="D194" s="72"/>
      <c r="E194" s="72"/>
      <c r="F194" s="72"/>
      <c r="G194" s="72"/>
      <c r="H194" s="72"/>
      <c r="I194" s="72"/>
    </row>
    <row r="195" spans="1:9" s="74" customFormat="1" ht="15" customHeight="1">
      <c r="B195" s="74" t="s">
        <v>11</v>
      </c>
      <c r="C195" s="74">
        <v>10</v>
      </c>
      <c r="D195" s="74">
        <v>0</v>
      </c>
      <c r="E195" s="74">
        <v>0</v>
      </c>
      <c r="F195" s="74">
        <v>0</v>
      </c>
      <c r="G195" s="74">
        <v>0</v>
      </c>
      <c r="H195" s="74">
        <v>0</v>
      </c>
      <c r="I195" s="74">
        <v>10</v>
      </c>
    </row>
    <row r="197" spans="1:9" ht="15" customHeight="1">
      <c r="A197" s="2"/>
      <c r="B197" s="105" t="s">
        <v>140</v>
      </c>
      <c r="C197" s="104"/>
      <c r="D197" s="104"/>
      <c r="E197" s="104"/>
      <c r="F197" s="104"/>
      <c r="G197" s="83"/>
      <c r="H197" s="83"/>
      <c r="I197" s="98"/>
    </row>
    <row r="198" spans="1:9" ht="15" customHeight="1">
      <c r="A198" s="91"/>
      <c r="G198" s="72"/>
      <c r="H198" s="72"/>
    </row>
    <row r="199" spans="1:9" ht="15" customHeight="1">
      <c r="A199" s="74" t="s">
        <v>284</v>
      </c>
      <c r="B199" s="72" t="s">
        <v>165</v>
      </c>
      <c r="C199" s="72">
        <v>0</v>
      </c>
      <c r="D199" s="72">
        <v>0</v>
      </c>
      <c r="E199" s="72">
        <v>0</v>
      </c>
      <c r="F199" s="72">
        <v>0</v>
      </c>
      <c r="G199" s="72">
        <v>0</v>
      </c>
      <c r="H199" s="72">
        <v>0</v>
      </c>
      <c r="I199" s="72">
        <v>0</v>
      </c>
    </row>
    <row r="200" spans="1:9" ht="15" customHeight="1">
      <c r="B200" s="72" t="s">
        <v>166</v>
      </c>
      <c r="C200" s="72">
        <v>0</v>
      </c>
      <c r="D200" s="72">
        <v>0</v>
      </c>
      <c r="E200" s="72">
        <v>0</v>
      </c>
      <c r="F200" s="72">
        <v>0</v>
      </c>
      <c r="G200" s="72">
        <v>0</v>
      </c>
      <c r="H200" s="72">
        <v>0</v>
      </c>
      <c r="I200" s="72">
        <v>0</v>
      </c>
    </row>
    <row r="201" spans="1:9" ht="15" customHeight="1">
      <c r="B201" s="72" t="s">
        <v>167</v>
      </c>
      <c r="C201" s="72">
        <v>0</v>
      </c>
      <c r="D201" s="72">
        <v>0</v>
      </c>
      <c r="E201" s="72">
        <v>0</v>
      </c>
      <c r="F201" s="72">
        <v>0</v>
      </c>
      <c r="G201" s="72">
        <v>0</v>
      </c>
      <c r="H201" s="72">
        <v>0</v>
      </c>
      <c r="I201" s="72">
        <v>0</v>
      </c>
    </row>
    <row r="202" spans="1:9" ht="15" customHeight="1">
      <c r="B202" s="72" t="s">
        <v>168</v>
      </c>
      <c r="C202" s="72">
        <v>0</v>
      </c>
      <c r="D202" s="72">
        <v>0</v>
      </c>
      <c r="E202" s="72">
        <v>0</v>
      </c>
      <c r="F202" s="72">
        <v>0</v>
      </c>
      <c r="G202" s="72">
        <v>0</v>
      </c>
      <c r="H202" s="72">
        <v>0</v>
      </c>
      <c r="I202" s="72">
        <v>0</v>
      </c>
    </row>
    <row r="203" spans="1:9" ht="15" customHeight="1">
      <c r="B203" s="72" t="s">
        <v>169</v>
      </c>
      <c r="C203" s="72">
        <v>0</v>
      </c>
      <c r="D203" s="72">
        <v>0</v>
      </c>
      <c r="E203" s="72">
        <v>0</v>
      </c>
      <c r="F203" s="72">
        <v>0</v>
      </c>
      <c r="G203" s="72">
        <v>0</v>
      </c>
      <c r="H203" s="72">
        <v>0</v>
      </c>
      <c r="I203" s="72">
        <v>0</v>
      </c>
    </row>
    <row r="204" spans="1:9" ht="15" customHeight="1">
      <c r="B204" s="72" t="s">
        <v>170</v>
      </c>
      <c r="C204" s="72">
        <v>0</v>
      </c>
      <c r="D204" s="72">
        <v>0</v>
      </c>
      <c r="E204" s="72">
        <v>0</v>
      </c>
      <c r="F204" s="72">
        <v>0</v>
      </c>
      <c r="G204" s="72">
        <v>0</v>
      </c>
      <c r="H204" s="72">
        <v>0</v>
      </c>
      <c r="I204" s="72">
        <v>0</v>
      </c>
    </row>
    <row r="205" spans="1:9" ht="15" customHeight="1">
      <c r="B205" s="72" t="s">
        <v>171</v>
      </c>
      <c r="C205" s="72">
        <v>0</v>
      </c>
      <c r="D205" s="72">
        <v>0</v>
      </c>
      <c r="E205" s="72">
        <v>0</v>
      </c>
      <c r="F205" s="72">
        <v>0</v>
      </c>
      <c r="G205" s="72">
        <v>0</v>
      </c>
      <c r="H205" s="72">
        <v>0</v>
      </c>
      <c r="I205" s="72">
        <v>0</v>
      </c>
    </row>
    <row r="206" spans="1:9" ht="15" customHeight="1">
      <c r="B206" s="72" t="s">
        <v>172</v>
      </c>
      <c r="C206" s="72">
        <v>0</v>
      </c>
      <c r="D206" s="72">
        <v>0</v>
      </c>
      <c r="E206" s="72">
        <v>0</v>
      </c>
      <c r="F206" s="72">
        <v>0</v>
      </c>
      <c r="G206" s="72">
        <v>0</v>
      </c>
      <c r="H206" s="72">
        <v>0</v>
      </c>
      <c r="I206" s="72">
        <v>0</v>
      </c>
    </row>
    <row r="207" spans="1:9" ht="15" customHeight="1">
      <c r="B207" s="72" t="s">
        <v>173</v>
      </c>
      <c r="C207" s="72">
        <v>0</v>
      </c>
      <c r="D207" s="72">
        <v>0</v>
      </c>
      <c r="E207" s="72">
        <v>0</v>
      </c>
      <c r="F207" s="72">
        <v>0</v>
      </c>
      <c r="G207" s="72">
        <v>0</v>
      </c>
      <c r="H207" s="72">
        <v>0</v>
      </c>
      <c r="I207" s="72">
        <v>0</v>
      </c>
    </row>
    <row r="208" spans="1:9" ht="15" customHeight="1">
      <c r="B208" s="72"/>
      <c r="C208" s="72"/>
      <c r="D208" s="72"/>
      <c r="E208" s="72"/>
      <c r="F208" s="72"/>
      <c r="G208" s="72"/>
      <c r="H208" s="72"/>
      <c r="I208" s="72"/>
    </row>
    <row r="209" spans="1:9" ht="15" customHeight="1">
      <c r="B209" s="74" t="s">
        <v>11</v>
      </c>
      <c r="C209" s="74">
        <v>0</v>
      </c>
      <c r="D209" s="74">
        <v>0</v>
      </c>
      <c r="E209" s="74">
        <v>0</v>
      </c>
      <c r="F209" s="74">
        <v>0</v>
      </c>
      <c r="G209" s="74">
        <v>0</v>
      </c>
      <c r="H209" s="74">
        <v>0</v>
      </c>
      <c r="I209" s="74">
        <v>0</v>
      </c>
    </row>
    <row r="211" spans="1:9" s="74" customFormat="1" ht="15" customHeight="1">
      <c r="A211" s="74" t="s">
        <v>287</v>
      </c>
      <c r="B211" s="72" t="s">
        <v>165</v>
      </c>
      <c r="C211" s="72">
        <v>0</v>
      </c>
      <c r="D211" s="72">
        <v>0</v>
      </c>
      <c r="E211" s="72">
        <v>0</v>
      </c>
      <c r="F211" s="72">
        <v>0</v>
      </c>
      <c r="G211" s="72">
        <v>0</v>
      </c>
      <c r="H211" s="72">
        <v>0</v>
      </c>
      <c r="I211" s="72">
        <v>0</v>
      </c>
    </row>
    <row r="212" spans="1:9" s="74" customFormat="1" ht="15" customHeight="1">
      <c r="B212" s="72" t="s">
        <v>166</v>
      </c>
      <c r="C212" s="72">
        <v>0</v>
      </c>
      <c r="D212" s="72">
        <v>0</v>
      </c>
      <c r="E212" s="72">
        <v>0</v>
      </c>
      <c r="F212" s="72">
        <v>0</v>
      </c>
      <c r="G212" s="72">
        <v>0</v>
      </c>
      <c r="H212" s="72">
        <v>0</v>
      </c>
      <c r="I212" s="72">
        <v>0</v>
      </c>
    </row>
    <row r="213" spans="1:9" s="74" customFormat="1" ht="15" customHeight="1">
      <c r="B213" s="72" t="s">
        <v>167</v>
      </c>
      <c r="C213" s="72">
        <v>0</v>
      </c>
      <c r="D213" s="72">
        <v>0</v>
      </c>
      <c r="E213" s="72">
        <v>0</v>
      </c>
      <c r="F213" s="72">
        <v>0</v>
      </c>
      <c r="G213" s="72">
        <v>0</v>
      </c>
      <c r="H213" s="72">
        <v>0</v>
      </c>
      <c r="I213" s="72">
        <v>0</v>
      </c>
    </row>
    <row r="214" spans="1:9" s="74" customFormat="1" ht="15" customHeight="1">
      <c r="B214" s="72" t="s">
        <v>168</v>
      </c>
      <c r="C214" s="72">
        <v>0</v>
      </c>
      <c r="D214" s="72">
        <v>0</v>
      </c>
      <c r="E214" s="72">
        <v>0</v>
      </c>
      <c r="F214" s="72">
        <v>0</v>
      </c>
      <c r="G214" s="72">
        <v>0</v>
      </c>
      <c r="H214" s="72">
        <v>0</v>
      </c>
      <c r="I214" s="72">
        <v>0</v>
      </c>
    </row>
    <row r="215" spans="1:9" s="74" customFormat="1" ht="15" customHeight="1">
      <c r="B215" s="72" t="s">
        <v>169</v>
      </c>
      <c r="C215" s="72">
        <v>0</v>
      </c>
      <c r="D215" s="72">
        <v>0</v>
      </c>
      <c r="E215" s="72">
        <v>0</v>
      </c>
      <c r="F215" s="72">
        <v>0</v>
      </c>
      <c r="G215" s="72">
        <v>0</v>
      </c>
      <c r="H215" s="72">
        <v>0</v>
      </c>
      <c r="I215" s="72">
        <v>0</v>
      </c>
    </row>
    <row r="216" spans="1:9" s="74" customFormat="1" ht="15" customHeight="1">
      <c r="B216" s="72" t="s">
        <v>170</v>
      </c>
      <c r="C216" s="72">
        <v>0</v>
      </c>
      <c r="D216" s="72">
        <v>0</v>
      </c>
      <c r="E216" s="72">
        <v>0</v>
      </c>
      <c r="F216" s="72">
        <v>0</v>
      </c>
      <c r="G216" s="72">
        <v>0</v>
      </c>
      <c r="H216" s="72">
        <v>0</v>
      </c>
      <c r="I216" s="72">
        <v>0</v>
      </c>
    </row>
    <row r="217" spans="1:9" s="74" customFormat="1" ht="15" customHeight="1">
      <c r="B217" s="72" t="s">
        <v>171</v>
      </c>
      <c r="C217" s="72">
        <v>0</v>
      </c>
      <c r="D217" s="72">
        <v>0</v>
      </c>
      <c r="E217" s="72">
        <v>0</v>
      </c>
      <c r="F217" s="72">
        <v>0</v>
      </c>
      <c r="G217" s="72">
        <v>0</v>
      </c>
      <c r="H217" s="72">
        <v>0</v>
      </c>
      <c r="I217" s="72">
        <v>0</v>
      </c>
    </row>
    <row r="218" spans="1:9" s="74" customFormat="1" ht="15" customHeight="1">
      <c r="B218" s="72" t="s">
        <v>172</v>
      </c>
      <c r="C218" s="72">
        <v>0</v>
      </c>
      <c r="D218" s="72">
        <v>0</v>
      </c>
      <c r="E218" s="72">
        <v>0</v>
      </c>
      <c r="F218" s="72">
        <v>0</v>
      </c>
      <c r="G218" s="72">
        <v>0</v>
      </c>
      <c r="H218" s="72">
        <v>0</v>
      </c>
      <c r="I218" s="72">
        <v>0</v>
      </c>
    </row>
    <row r="219" spans="1:9" s="74" customFormat="1" ht="15" customHeight="1">
      <c r="B219" s="72" t="s">
        <v>173</v>
      </c>
      <c r="C219" s="72">
        <v>0</v>
      </c>
      <c r="D219" s="72">
        <v>0</v>
      </c>
      <c r="E219" s="72">
        <v>0</v>
      </c>
      <c r="F219" s="72">
        <v>0</v>
      </c>
      <c r="G219" s="72">
        <v>0</v>
      </c>
      <c r="H219" s="72">
        <v>0</v>
      </c>
      <c r="I219" s="72">
        <v>0</v>
      </c>
    </row>
    <row r="220" spans="1:9" s="74" customFormat="1" ht="15" customHeight="1">
      <c r="B220" s="72"/>
      <c r="C220" s="72"/>
      <c r="D220" s="72"/>
      <c r="E220" s="72"/>
      <c r="F220" s="72"/>
      <c r="G220" s="72"/>
      <c r="H220" s="72"/>
      <c r="I220" s="72"/>
    </row>
    <row r="221" spans="1:9" s="74" customFormat="1" ht="15" customHeight="1">
      <c r="B221" s="74" t="s">
        <v>11</v>
      </c>
      <c r="C221" s="74">
        <v>0</v>
      </c>
      <c r="D221" s="74">
        <v>0</v>
      </c>
      <c r="E221" s="74">
        <v>0</v>
      </c>
      <c r="F221" s="74">
        <v>0</v>
      </c>
      <c r="G221" s="74">
        <v>0</v>
      </c>
      <c r="H221" s="74">
        <v>0</v>
      </c>
      <c r="I221" s="74">
        <v>0</v>
      </c>
    </row>
    <row r="222" spans="1:9" s="74" customFormat="1" ht="15" customHeight="1"/>
    <row r="223" spans="1:9" s="74" customFormat="1" ht="15" customHeight="1">
      <c r="A223" s="74" t="s">
        <v>288</v>
      </c>
      <c r="B223" s="72" t="s">
        <v>165</v>
      </c>
      <c r="C223" s="72">
        <v>0</v>
      </c>
      <c r="D223" s="72">
        <v>0</v>
      </c>
      <c r="E223" s="72">
        <v>0</v>
      </c>
      <c r="F223" s="72">
        <v>0</v>
      </c>
      <c r="G223" s="72">
        <v>0</v>
      </c>
      <c r="H223" s="72">
        <v>0</v>
      </c>
      <c r="I223" s="72">
        <v>0</v>
      </c>
    </row>
    <row r="224" spans="1:9" s="74" customFormat="1" ht="15" customHeight="1">
      <c r="B224" s="72" t="s">
        <v>166</v>
      </c>
      <c r="C224" s="72">
        <v>0</v>
      </c>
      <c r="D224" s="72">
        <v>0</v>
      </c>
      <c r="E224" s="72">
        <v>0</v>
      </c>
      <c r="F224" s="72">
        <v>0</v>
      </c>
      <c r="G224" s="72">
        <v>0</v>
      </c>
      <c r="H224" s="72">
        <v>0</v>
      </c>
      <c r="I224" s="72">
        <v>0</v>
      </c>
    </row>
    <row r="225" spans="2:9" s="74" customFormat="1" ht="15" customHeight="1">
      <c r="B225" s="72" t="s">
        <v>167</v>
      </c>
      <c r="C225" s="72">
        <v>0</v>
      </c>
      <c r="D225" s="72">
        <v>0</v>
      </c>
      <c r="E225" s="72">
        <v>0</v>
      </c>
      <c r="F225" s="72">
        <v>0</v>
      </c>
      <c r="G225" s="72">
        <v>0</v>
      </c>
      <c r="H225" s="72">
        <v>0</v>
      </c>
      <c r="I225" s="72">
        <v>0</v>
      </c>
    </row>
    <row r="226" spans="2:9" s="74" customFormat="1" ht="15" customHeight="1">
      <c r="B226" s="72" t="s">
        <v>168</v>
      </c>
      <c r="C226" s="72">
        <v>0</v>
      </c>
      <c r="D226" s="72">
        <v>0</v>
      </c>
      <c r="E226" s="72">
        <v>0</v>
      </c>
      <c r="F226" s="72">
        <v>0</v>
      </c>
      <c r="G226" s="72">
        <v>0</v>
      </c>
      <c r="H226" s="72">
        <v>0</v>
      </c>
      <c r="I226" s="72">
        <v>0</v>
      </c>
    </row>
    <row r="227" spans="2:9" s="74" customFormat="1" ht="15" customHeight="1">
      <c r="B227" s="72" t="s">
        <v>169</v>
      </c>
      <c r="C227" s="72">
        <v>0</v>
      </c>
      <c r="D227" s="72">
        <v>0</v>
      </c>
      <c r="E227" s="72">
        <v>0</v>
      </c>
      <c r="F227" s="72">
        <v>0</v>
      </c>
      <c r="G227" s="72">
        <v>0</v>
      </c>
      <c r="H227" s="72">
        <v>0</v>
      </c>
      <c r="I227" s="72">
        <v>0</v>
      </c>
    </row>
    <row r="228" spans="2:9" s="74" customFormat="1" ht="15" customHeight="1">
      <c r="B228" s="72" t="s">
        <v>170</v>
      </c>
      <c r="C228" s="72">
        <v>0</v>
      </c>
      <c r="D228" s="72">
        <v>0</v>
      </c>
      <c r="E228" s="72">
        <v>0</v>
      </c>
      <c r="F228" s="72">
        <v>0</v>
      </c>
      <c r="G228" s="72">
        <v>0</v>
      </c>
      <c r="H228" s="72">
        <v>0</v>
      </c>
      <c r="I228" s="72">
        <v>0</v>
      </c>
    </row>
    <row r="229" spans="2:9" s="74" customFormat="1" ht="15" customHeight="1">
      <c r="B229" s="72" t="s">
        <v>171</v>
      </c>
      <c r="C229" s="72">
        <v>0</v>
      </c>
      <c r="D229" s="72">
        <v>0</v>
      </c>
      <c r="E229" s="72">
        <v>0</v>
      </c>
      <c r="F229" s="72">
        <v>0</v>
      </c>
      <c r="G229" s="72">
        <v>0</v>
      </c>
      <c r="H229" s="72">
        <v>0</v>
      </c>
      <c r="I229" s="72">
        <v>0</v>
      </c>
    </row>
    <row r="230" spans="2:9" s="74" customFormat="1" ht="15" customHeight="1">
      <c r="B230" s="72" t="s">
        <v>172</v>
      </c>
      <c r="C230" s="72">
        <v>0</v>
      </c>
      <c r="D230" s="72">
        <v>0</v>
      </c>
      <c r="E230" s="72">
        <v>0</v>
      </c>
      <c r="F230" s="72">
        <v>0</v>
      </c>
      <c r="G230" s="72">
        <v>0</v>
      </c>
      <c r="H230" s="72">
        <v>0</v>
      </c>
      <c r="I230" s="72">
        <v>0</v>
      </c>
    </row>
    <row r="231" spans="2:9" s="74" customFormat="1" ht="15" customHeight="1">
      <c r="B231" s="72" t="s">
        <v>173</v>
      </c>
      <c r="C231" s="72">
        <v>0</v>
      </c>
      <c r="D231" s="72">
        <v>0</v>
      </c>
      <c r="E231" s="72">
        <v>0</v>
      </c>
      <c r="F231" s="72">
        <v>0</v>
      </c>
      <c r="G231" s="72">
        <v>0</v>
      </c>
      <c r="H231" s="72">
        <v>0</v>
      </c>
      <c r="I231" s="72">
        <v>0</v>
      </c>
    </row>
    <row r="232" spans="2:9" s="74" customFormat="1" ht="15" customHeight="1">
      <c r="B232" s="72"/>
      <c r="C232" s="72"/>
      <c r="D232" s="72"/>
      <c r="E232" s="72"/>
      <c r="F232" s="72"/>
      <c r="G232" s="72"/>
      <c r="H232" s="72"/>
      <c r="I232" s="72"/>
    </row>
    <row r="233" spans="2:9" s="74" customFormat="1" ht="15" customHeight="1">
      <c r="B233" s="74" t="s">
        <v>11</v>
      </c>
      <c r="C233" s="74">
        <v>0</v>
      </c>
      <c r="D233" s="74">
        <v>0</v>
      </c>
      <c r="E233" s="74">
        <v>0</v>
      </c>
      <c r="F233" s="74">
        <v>0</v>
      </c>
      <c r="G233" s="74">
        <v>0</v>
      </c>
      <c r="H233" s="74">
        <v>0</v>
      </c>
      <c r="I233" s="74">
        <v>0</v>
      </c>
    </row>
  </sheetData>
  <phoneticPr fontId="0" type="noConversion"/>
  <pageMargins left="0.97" right="0.75" top="0.17" bottom="0.17" header="0.5" footer="0.5"/>
  <pageSetup paperSize="9" fitToHeight="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3854C-84A5-40A4-8834-960A6DBFAF24}">
  <sheetPr codeName="Sheet3">
    <tabColor rgb="FF0000FF"/>
    <pageSetUpPr fitToPage="1"/>
  </sheetPr>
  <dimension ref="A1:I324"/>
  <sheetViews>
    <sheetView zoomScaleNormal="100" workbookViewId="0">
      <selection sqref="A1:IV5"/>
    </sheetView>
  </sheetViews>
  <sheetFormatPr defaultRowHeight="15" customHeight="1"/>
  <cols>
    <col min="1" max="1" width="17.42578125" style="101" customWidth="1"/>
    <col min="2" max="2" width="19.42578125" style="101" customWidth="1"/>
    <col min="3" max="3" width="10" style="101" customWidth="1"/>
    <col min="4" max="4" width="12.5703125" style="101" bestFit="1" customWidth="1"/>
    <col min="5" max="5" width="11.28515625" style="101" customWidth="1"/>
    <col min="6" max="6" width="10.85546875" style="101" bestFit="1" customWidth="1"/>
    <col min="7" max="7" width="12.85546875" style="101" bestFit="1" customWidth="1"/>
    <col min="8" max="8" width="12.85546875" style="101" customWidth="1"/>
    <col min="9" max="9" width="9.28515625" style="101" customWidth="1"/>
    <col min="10" max="16384" width="9.140625" style="101"/>
  </cols>
  <sheetData>
    <row r="1" spans="1:9" ht="12.75">
      <c r="A1" s="74" t="s">
        <v>264</v>
      </c>
      <c r="B1" s="74"/>
      <c r="C1" s="74"/>
      <c r="D1" s="74"/>
      <c r="E1" s="74"/>
    </row>
    <row r="2" spans="1:9" ht="12.75">
      <c r="A2" s="74" t="s">
        <v>143</v>
      </c>
      <c r="B2" s="74"/>
      <c r="C2" s="74"/>
      <c r="D2" s="74"/>
      <c r="E2" s="74"/>
    </row>
    <row r="3" spans="1:9" ht="12.75">
      <c r="A3" s="102" t="s">
        <v>144</v>
      </c>
      <c r="B3" s="74"/>
      <c r="C3" s="74"/>
      <c r="D3" s="74"/>
      <c r="E3" s="74"/>
    </row>
    <row r="4" spans="1:9" ht="12.75"/>
    <row r="5" spans="1:9" ht="59.1" customHeight="1">
      <c r="A5" s="80" t="s">
        <v>2</v>
      </c>
      <c r="B5" s="79" t="s">
        <v>3</v>
      </c>
      <c r="C5" s="79" t="s">
        <v>4</v>
      </c>
      <c r="D5" s="80" t="s">
        <v>5</v>
      </c>
      <c r="E5" s="79" t="s">
        <v>6</v>
      </c>
      <c r="F5" s="80" t="s">
        <v>7</v>
      </c>
      <c r="G5" s="80" t="s">
        <v>8</v>
      </c>
      <c r="H5" s="80" t="s">
        <v>156</v>
      </c>
      <c r="I5" s="79" t="s">
        <v>9</v>
      </c>
    </row>
    <row r="7" spans="1:9" ht="15" customHeight="1">
      <c r="A7" s="98" t="s">
        <v>10</v>
      </c>
      <c r="B7" s="98"/>
      <c r="C7" s="98"/>
      <c r="D7" s="98"/>
      <c r="E7" s="98"/>
      <c r="F7" s="98"/>
      <c r="G7" s="98"/>
      <c r="H7" s="98"/>
      <c r="I7" s="98"/>
    </row>
    <row r="9" spans="1:9" s="74" customFormat="1" ht="15" customHeight="1">
      <c r="A9" s="74" t="s">
        <v>284</v>
      </c>
      <c r="B9" s="90" t="s">
        <v>175</v>
      </c>
      <c r="C9" s="72">
        <v>0</v>
      </c>
      <c r="D9" s="72">
        <v>0</v>
      </c>
      <c r="E9" s="72">
        <v>0</v>
      </c>
      <c r="F9" s="72">
        <v>0</v>
      </c>
      <c r="G9" s="72">
        <v>0</v>
      </c>
      <c r="H9" s="72">
        <v>0</v>
      </c>
      <c r="I9" s="72">
        <v>0</v>
      </c>
    </row>
    <row r="10" spans="1:9" s="74" customFormat="1" ht="15" customHeight="1">
      <c r="B10" s="72" t="s">
        <v>184</v>
      </c>
      <c r="C10" s="72">
        <v>0</v>
      </c>
      <c r="D10" s="72">
        <v>0</v>
      </c>
      <c r="E10" s="72">
        <v>0</v>
      </c>
      <c r="F10" s="72">
        <v>0</v>
      </c>
      <c r="G10" s="72">
        <v>0</v>
      </c>
      <c r="H10" s="72">
        <v>0</v>
      </c>
      <c r="I10" s="72">
        <v>0</v>
      </c>
    </row>
    <row r="11" spans="1:9" s="74" customFormat="1" ht="15" customHeight="1">
      <c r="A11" s="101"/>
      <c r="B11" s="101" t="s">
        <v>185</v>
      </c>
      <c r="C11" s="72">
        <v>0</v>
      </c>
      <c r="D11" s="72">
        <v>0</v>
      </c>
      <c r="E11" s="72">
        <v>0</v>
      </c>
      <c r="F11" s="72">
        <v>0</v>
      </c>
      <c r="G11" s="72">
        <v>0</v>
      </c>
      <c r="H11" s="72">
        <v>0</v>
      </c>
      <c r="I11" s="72">
        <v>0</v>
      </c>
    </row>
    <row r="12" spans="1:9" s="74" customFormat="1" ht="15" customHeight="1">
      <c r="A12" s="101"/>
      <c r="B12" s="101" t="s">
        <v>186</v>
      </c>
      <c r="C12" s="72">
        <v>0</v>
      </c>
      <c r="D12" s="72">
        <v>0</v>
      </c>
      <c r="E12" s="72">
        <v>0</v>
      </c>
      <c r="F12" s="72">
        <v>0</v>
      </c>
      <c r="G12" s="72">
        <v>0</v>
      </c>
      <c r="H12" s="72">
        <v>0</v>
      </c>
      <c r="I12" s="72">
        <v>0</v>
      </c>
    </row>
    <row r="13" spans="1:9" s="74" customFormat="1" ht="15" customHeight="1">
      <c r="A13" s="101"/>
      <c r="B13" s="101" t="s">
        <v>187</v>
      </c>
      <c r="C13" s="72">
        <v>0</v>
      </c>
      <c r="D13" s="72">
        <v>0</v>
      </c>
      <c r="E13" s="72">
        <v>0</v>
      </c>
      <c r="F13" s="72">
        <v>0</v>
      </c>
      <c r="G13" s="72">
        <v>0</v>
      </c>
      <c r="H13" s="72">
        <v>0</v>
      </c>
      <c r="I13" s="72">
        <v>0</v>
      </c>
    </row>
    <row r="14" spans="1:9" s="74" customFormat="1" ht="15" customHeight="1">
      <c r="A14" s="101"/>
      <c r="B14" s="101" t="s">
        <v>188</v>
      </c>
      <c r="C14" s="72">
        <v>0</v>
      </c>
      <c r="D14" s="72">
        <v>0</v>
      </c>
      <c r="E14" s="72">
        <v>0</v>
      </c>
      <c r="F14" s="72">
        <v>0</v>
      </c>
      <c r="G14" s="72">
        <v>0</v>
      </c>
      <c r="H14" s="72">
        <v>0</v>
      </c>
      <c r="I14" s="72">
        <v>0</v>
      </c>
    </row>
    <row r="15" spans="1:9" s="74" customFormat="1" ht="15" customHeight="1">
      <c r="A15" s="106"/>
      <c r="B15" s="90" t="s">
        <v>176</v>
      </c>
      <c r="C15" s="72">
        <v>0</v>
      </c>
      <c r="D15" s="72">
        <v>0</v>
      </c>
      <c r="E15" s="72">
        <v>0</v>
      </c>
      <c r="F15" s="72">
        <v>0</v>
      </c>
      <c r="G15" s="72">
        <v>0</v>
      </c>
      <c r="H15" s="72">
        <v>0</v>
      </c>
      <c r="I15" s="72">
        <v>0</v>
      </c>
    </row>
    <row r="16" spans="1:9" s="74" customFormat="1" ht="15" customHeight="1">
      <c r="A16" s="101"/>
      <c r="B16" s="90" t="s">
        <v>177</v>
      </c>
      <c r="C16" s="72">
        <v>0</v>
      </c>
      <c r="D16" s="72">
        <v>0</v>
      </c>
      <c r="E16" s="72">
        <v>0</v>
      </c>
      <c r="F16" s="72">
        <v>0</v>
      </c>
      <c r="G16" s="72">
        <v>0</v>
      </c>
      <c r="H16" s="72">
        <v>0</v>
      </c>
      <c r="I16" s="72">
        <v>0</v>
      </c>
    </row>
    <row r="17" spans="1:9" s="74" customFormat="1" ht="15" customHeight="1">
      <c r="A17" s="106"/>
      <c r="B17" s="90" t="s">
        <v>178</v>
      </c>
      <c r="C17" s="72">
        <v>0</v>
      </c>
      <c r="D17" s="72">
        <v>0</v>
      </c>
      <c r="E17" s="72">
        <v>0</v>
      </c>
      <c r="F17" s="72">
        <v>0</v>
      </c>
      <c r="G17" s="72">
        <v>0</v>
      </c>
      <c r="H17" s="72">
        <v>0</v>
      </c>
      <c r="I17" s="72">
        <v>0</v>
      </c>
    </row>
    <row r="18" spans="1:9" s="74" customFormat="1" ht="15" customHeight="1">
      <c r="A18" s="101"/>
      <c r="B18" s="90" t="s">
        <v>179</v>
      </c>
      <c r="C18" s="72">
        <v>48</v>
      </c>
      <c r="D18" s="72">
        <v>0</v>
      </c>
      <c r="E18" s="72">
        <v>0</v>
      </c>
      <c r="F18" s="72">
        <v>0</v>
      </c>
      <c r="G18" s="72">
        <v>0</v>
      </c>
      <c r="H18" s="72">
        <v>0</v>
      </c>
      <c r="I18" s="72">
        <v>48</v>
      </c>
    </row>
    <row r="19" spans="1:9" s="74" customFormat="1" ht="15" customHeight="1">
      <c r="A19" s="101"/>
      <c r="B19" s="90" t="s">
        <v>180</v>
      </c>
      <c r="C19" s="72">
        <v>0</v>
      </c>
      <c r="D19" s="72">
        <v>0</v>
      </c>
      <c r="E19" s="72">
        <v>0</v>
      </c>
      <c r="F19" s="72">
        <v>0</v>
      </c>
      <c r="G19" s="72">
        <v>0</v>
      </c>
      <c r="H19" s="72">
        <v>0</v>
      </c>
      <c r="I19" s="72">
        <v>0</v>
      </c>
    </row>
    <row r="20" spans="1:9" s="74" customFormat="1" ht="15" customHeight="1">
      <c r="A20" s="101"/>
      <c r="B20" s="90" t="s">
        <v>181</v>
      </c>
      <c r="C20" s="72">
        <v>0</v>
      </c>
      <c r="D20" s="72">
        <v>0</v>
      </c>
      <c r="E20" s="72">
        <v>0</v>
      </c>
      <c r="F20" s="72">
        <v>0</v>
      </c>
      <c r="G20" s="72">
        <v>0</v>
      </c>
      <c r="H20" s="72">
        <v>0</v>
      </c>
      <c r="I20" s="72">
        <v>0</v>
      </c>
    </row>
    <row r="21" spans="1:9" s="74" customFormat="1" ht="15" customHeight="1">
      <c r="A21" s="101"/>
      <c r="B21" s="101" t="s">
        <v>182</v>
      </c>
      <c r="C21" s="72">
        <v>0</v>
      </c>
      <c r="D21" s="72">
        <v>0</v>
      </c>
      <c r="E21" s="72">
        <v>0</v>
      </c>
      <c r="F21" s="72">
        <v>0</v>
      </c>
      <c r="G21" s="72">
        <v>0</v>
      </c>
      <c r="H21" s="72">
        <v>0</v>
      </c>
      <c r="I21" s="72">
        <v>0</v>
      </c>
    </row>
    <row r="22" spans="1:9" s="74" customFormat="1" ht="15" customHeight="1">
      <c r="B22" s="107" t="s">
        <v>183</v>
      </c>
      <c r="C22" s="72">
        <v>0</v>
      </c>
      <c r="D22" s="72">
        <v>0</v>
      </c>
      <c r="E22" s="72">
        <v>0</v>
      </c>
      <c r="F22" s="72">
        <v>0</v>
      </c>
      <c r="G22" s="72">
        <v>0</v>
      </c>
      <c r="H22" s="72">
        <v>0</v>
      </c>
      <c r="I22" s="72">
        <v>0</v>
      </c>
    </row>
    <row r="23" spans="1:9" s="74" customFormat="1" ht="15" customHeight="1">
      <c r="A23" s="101"/>
      <c r="B23" s="101" t="s">
        <v>174</v>
      </c>
      <c r="C23" s="72"/>
      <c r="D23" s="72"/>
      <c r="E23" s="72"/>
      <c r="F23" s="72"/>
      <c r="G23" s="72"/>
      <c r="H23" s="72"/>
      <c r="I23" s="72"/>
    </row>
    <row r="24" spans="1:9" s="74" customFormat="1" ht="15" customHeight="1">
      <c r="B24" s="74" t="s">
        <v>189</v>
      </c>
      <c r="C24" s="74">
        <v>48</v>
      </c>
      <c r="D24" s="74">
        <v>0</v>
      </c>
      <c r="E24" s="74">
        <v>0</v>
      </c>
      <c r="F24" s="74">
        <v>0</v>
      </c>
      <c r="G24" s="74">
        <v>0</v>
      </c>
      <c r="H24" s="74">
        <v>0</v>
      </c>
      <c r="I24" s="74">
        <v>48</v>
      </c>
    </row>
    <row r="26" spans="1:9" s="74" customFormat="1" ht="15" customHeight="1">
      <c r="A26" s="74" t="s">
        <v>287</v>
      </c>
      <c r="B26" s="90" t="s">
        <v>175</v>
      </c>
      <c r="C26" s="72">
        <v>0</v>
      </c>
      <c r="D26" s="72">
        <v>0</v>
      </c>
      <c r="E26" s="72">
        <v>0</v>
      </c>
      <c r="F26" s="72">
        <v>0</v>
      </c>
      <c r="G26" s="72">
        <v>0</v>
      </c>
      <c r="H26" s="72">
        <v>0</v>
      </c>
      <c r="I26" s="72">
        <v>0</v>
      </c>
    </row>
    <row r="27" spans="1:9" s="74" customFormat="1" ht="15" customHeight="1">
      <c r="B27" s="72" t="s">
        <v>184</v>
      </c>
      <c r="C27" s="72">
        <v>0</v>
      </c>
      <c r="D27" s="72">
        <v>0</v>
      </c>
      <c r="E27" s="72">
        <v>0</v>
      </c>
      <c r="F27" s="72">
        <v>0</v>
      </c>
      <c r="G27" s="72">
        <v>0</v>
      </c>
      <c r="H27" s="72">
        <v>0</v>
      </c>
      <c r="I27" s="72">
        <v>0</v>
      </c>
    </row>
    <row r="28" spans="1:9" s="74" customFormat="1" ht="15" customHeight="1">
      <c r="A28" s="101"/>
      <c r="B28" s="101" t="s">
        <v>185</v>
      </c>
      <c r="C28" s="72">
        <v>0</v>
      </c>
      <c r="D28" s="72">
        <v>0</v>
      </c>
      <c r="E28" s="72">
        <v>0</v>
      </c>
      <c r="F28" s="72">
        <v>0</v>
      </c>
      <c r="G28" s="72">
        <v>0</v>
      </c>
      <c r="H28" s="72">
        <v>0</v>
      </c>
      <c r="I28" s="72">
        <v>0</v>
      </c>
    </row>
    <row r="29" spans="1:9" s="74" customFormat="1" ht="15" customHeight="1">
      <c r="A29" s="101"/>
      <c r="B29" s="101" t="s">
        <v>186</v>
      </c>
      <c r="C29" s="72">
        <v>0</v>
      </c>
      <c r="D29" s="72">
        <v>0</v>
      </c>
      <c r="E29" s="72">
        <v>0</v>
      </c>
      <c r="F29" s="72">
        <v>0</v>
      </c>
      <c r="G29" s="72">
        <v>0</v>
      </c>
      <c r="H29" s="72">
        <v>0</v>
      </c>
      <c r="I29" s="72">
        <v>0</v>
      </c>
    </row>
    <row r="30" spans="1:9" s="74" customFormat="1" ht="15" customHeight="1">
      <c r="A30" s="101"/>
      <c r="B30" s="101" t="s">
        <v>187</v>
      </c>
      <c r="C30" s="72">
        <v>0</v>
      </c>
      <c r="D30" s="72">
        <v>0</v>
      </c>
      <c r="E30" s="72">
        <v>0</v>
      </c>
      <c r="F30" s="72">
        <v>0</v>
      </c>
      <c r="G30" s="72">
        <v>0</v>
      </c>
      <c r="H30" s="72">
        <v>0</v>
      </c>
      <c r="I30" s="72">
        <v>0</v>
      </c>
    </row>
    <row r="31" spans="1:9" s="74" customFormat="1" ht="15" customHeight="1">
      <c r="A31" s="101"/>
      <c r="B31" s="101" t="s">
        <v>188</v>
      </c>
      <c r="C31" s="72">
        <v>0</v>
      </c>
      <c r="D31" s="72">
        <v>0</v>
      </c>
      <c r="E31" s="72">
        <v>0</v>
      </c>
      <c r="F31" s="72">
        <v>0</v>
      </c>
      <c r="G31" s="72">
        <v>0</v>
      </c>
      <c r="H31" s="72">
        <v>0</v>
      </c>
      <c r="I31" s="72">
        <v>0</v>
      </c>
    </row>
    <row r="32" spans="1:9" s="74" customFormat="1" ht="15" customHeight="1">
      <c r="A32" s="106"/>
      <c r="B32" s="90" t="s">
        <v>176</v>
      </c>
      <c r="C32" s="72">
        <v>0</v>
      </c>
      <c r="D32" s="72">
        <v>0</v>
      </c>
      <c r="E32" s="72">
        <v>0</v>
      </c>
      <c r="F32" s="72">
        <v>0</v>
      </c>
      <c r="G32" s="72">
        <v>0</v>
      </c>
      <c r="H32" s="72">
        <v>0</v>
      </c>
      <c r="I32" s="72">
        <v>0</v>
      </c>
    </row>
    <row r="33" spans="1:9" s="74" customFormat="1" ht="15" customHeight="1">
      <c r="A33" s="101"/>
      <c r="B33" s="90" t="s">
        <v>177</v>
      </c>
      <c r="C33" s="72">
        <v>0</v>
      </c>
      <c r="D33" s="72">
        <v>0</v>
      </c>
      <c r="E33" s="72">
        <v>0</v>
      </c>
      <c r="F33" s="72">
        <v>0</v>
      </c>
      <c r="G33" s="72">
        <v>0</v>
      </c>
      <c r="H33" s="72">
        <v>0</v>
      </c>
      <c r="I33" s="72">
        <v>0</v>
      </c>
    </row>
    <row r="34" spans="1:9" s="74" customFormat="1" ht="15" customHeight="1">
      <c r="A34" s="106"/>
      <c r="B34" s="90" t="s">
        <v>178</v>
      </c>
      <c r="C34" s="72">
        <v>0</v>
      </c>
      <c r="D34" s="72">
        <v>0</v>
      </c>
      <c r="E34" s="72">
        <v>0</v>
      </c>
      <c r="F34" s="72">
        <v>0</v>
      </c>
      <c r="G34" s="72">
        <v>0</v>
      </c>
      <c r="H34" s="72">
        <v>0</v>
      </c>
      <c r="I34" s="72">
        <v>0</v>
      </c>
    </row>
    <row r="35" spans="1:9" s="74" customFormat="1" ht="15" customHeight="1">
      <c r="A35" s="101"/>
      <c r="B35" s="90" t="s">
        <v>179</v>
      </c>
      <c r="C35" s="72">
        <v>48</v>
      </c>
      <c r="D35" s="72">
        <v>0</v>
      </c>
      <c r="E35" s="72">
        <v>0</v>
      </c>
      <c r="F35" s="72">
        <v>0</v>
      </c>
      <c r="G35" s="72">
        <v>0</v>
      </c>
      <c r="H35" s="72">
        <v>0</v>
      </c>
      <c r="I35" s="72">
        <v>48</v>
      </c>
    </row>
    <row r="36" spans="1:9" s="74" customFormat="1" ht="15" customHeight="1">
      <c r="A36" s="101"/>
      <c r="B36" s="90" t="s">
        <v>180</v>
      </c>
      <c r="C36" s="72">
        <v>0</v>
      </c>
      <c r="D36" s="72">
        <v>0</v>
      </c>
      <c r="E36" s="72">
        <v>0</v>
      </c>
      <c r="F36" s="72">
        <v>0</v>
      </c>
      <c r="G36" s="72">
        <v>0</v>
      </c>
      <c r="H36" s="72">
        <v>0</v>
      </c>
      <c r="I36" s="72">
        <v>0</v>
      </c>
    </row>
    <row r="37" spans="1:9" s="74" customFormat="1" ht="15" customHeight="1">
      <c r="A37" s="101"/>
      <c r="B37" s="90" t="s">
        <v>181</v>
      </c>
      <c r="C37" s="72">
        <v>0</v>
      </c>
      <c r="D37" s="72">
        <v>0</v>
      </c>
      <c r="E37" s="72">
        <v>0</v>
      </c>
      <c r="F37" s="72">
        <v>0</v>
      </c>
      <c r="G37" s="72">
        <v>0</v>
      </c>
      <c r="H37" s="72">
        <v>0</v>
      </c>
      <c r="I37" s="72">
        <v>0</v>
      </c>
    </row>
    <row r="38" spans="1:9" s="74" customFormat="1" ht="15" customHeight="1">
      <c r="A38" s="101"/>
      <c r="B38" s="101" t="s">
        <v>182</v>
      </c>
      <c r="C38" s="72">
        <v>0</v>
      </c>
      <c r="D38" s="72">
        <v>0</v>
      </c>
      <c r="E38" s="72">
        <v>0</v>
      </c>
      <c r="F38" s="72">
        <v>0</v>
      </c>
      <c r="G38" s="72">
        <v>0</v>
      </c>
      <c r="H38" s="72">
        <v>0</v>
      </c>
      <c r="I38" s="72">
        <v>0</v>
      </c>
    </row>
    <row r="39" spans="1:9" s="74" customFormat="1" ht="15" customHeight="1">
      <c r="B39" s="107" t="s">
        <v>183</v>
      </c>
      <c r="C39" s="72">
        <v>0</v>
      </c>
      <c r="D39" s="72">
        <v>0</v>
      </c>
      <c r="E39" s="72">
        <v>0</v>
      </c>
      <c r="F39" s="72">
        <v>0</v>
      </c>
      <c r="G39" s="72">
        <v>0</v>
      </c>
      <c r="H39" s="72">
        <v>0</v>
      </c>
      <c r="I39" s="72">
        <v>0</v>
      </c>
    </row>
    <row r="40" spans="1:9" s="74" customFormat="1" ht="15" customHeight="1">
      <c r="A40" s="101"/>
      <c r="B40" s="101" t="s">
        <v>174</v>
      </c>
      <c r="C40" s="72"/>
      <c r="D40" s="72"/>
      <c r="E40" s="72"/>
      <c r="F40" s="72"/>
      <c r="G40" s="72"/>
      <c r="H40" s="72"/>
      <c r="I40" s="72"/>
    </row>
    <row r="41" spans="1:9" s="74" customFormat="1" ht="15" customHeight="1">
      <c r="B41" s="74" t="s">
        <v>189</v>
      </c>
      <c r="C41" s="74">
        <v>48</v>
      </c>
      <c r="D41" s="74">
        <v>0</v>
      </c>
      <c r="E41" s="74">
        <v>0</v>
      </c>
      <c r="F41" s="74">
        <v>0</v>
      </c>
      <c r="G41" s="74">
        <v>0</v>
      </c>
      <c r="H41" s="74">
        <v>0</v>
      </c>
      <c r="I41" s="74">
        <v>48</v>
      </c>
    </row>
    <row r="42" spans="1:9" s="74" customFormat="1" ht="15" customHeight="1"/>
    <row r="43" spans="1:9" s="74" customFormat="1" ht="15" customHeight="1">
      <c r="A43" s="74" t="s">
        <v>288</v>
      </c>
      <c r="B43" s="90" t="s">
        <v>175</v>
      </c>
      <c r="C43" s="72">
        <v>0</v>
      </c>
      <c r="D43" s="72">
        <v>0</v>
      </c>
      <c r="E43" s="72">
        <v>0</v>
      </c>
      <c r="F43" s="72">
        <v>0</v>
      </c>
      <c r="G43" s="72">
        <v>0</v>
      </c>
      <c r="H43" s="72">
        <v>0</v>
      </c>
      <c r="I43" s="72">
        <v>0</v>
      </c>
    </row>
    <row r="44" spans="1:9" s="74" customFormat="1" ht="15" customHeight="1">
      <c r="B44" s="72" t="s">
        <v>184</v>
      </c>
      <c r="C44" s="72">
        <v>0</v>
      </c>
      <c r="D44" s="72">
        <v>0</v>
      </c>
      <c r="E44" s="72">
        <v>0</v>
      </c>
      <c r="F44" s="72">
        <v>0</v>
      </c>
      <c r="G44" s="72">
        <v>0</v>
      </c>
      <c r="H44" s="72">
        <v>0</v>
      </c>
      <c r="I44" s="72">
        <v>0</v>
      </c>
    </row>
    <row r="45" spans="1:9" s="74" customFormat="1" ht="15" customHeight="1">
      <c r="A45" s="101"/>
      <c r="B45" s="101" t="s">
        <v>185</v>
      </c>
      <c r="C45" s="72">
        <v>0</v>
      </c>
      <c r="D45" s="72">
        <v>0</v>
      </c>
      <c r="E45" s="72">
        <v>0</v>
      </c>
      <c r="F45" s="72">
        <v>0</v>
      </c>
      <c r="G45" s="72">
        <v>0</v>
      </c>
      <c r="H45" s="72">
        <v>0</v>
      </c>
      <c r="I45" s="72">
        <v>0</v>
      </c>
    </row>
    <row r="46" spans="1:9" s="74" customFormat="1" ht="15" customHeight="1">
      <c r="A46" s="101"/>
      <c r="B46" s="101" t="s">
        <v>186</v>
      </c>
      <c r="C46" s="72">
        <v>0</v>
      </c>
      <c r="D46" s="72">
        <v>0</v>
      </c>
      <c r="E46" s="72">
        <v>0</v>
      </c>
      <c r="F46" s="72">
        <v>0</v>
      </c>
      <c r="G46" s="72">
        <v>0</v>
      </c>
      <c r="H46" s="72">
        <v>0</v>
      </c>
      <c r="I46" s="72">
        <v>0</v>
      </c>
    </row>
    <row r="47" spans="1:9" s="74" customFormat="1" ht="15" customHeight="1">
      <c r="A47" s="101"/>
      <c r="B47" s="101" t="s">
        <v>187</v>
      </c>
      <c r="C47" s="72">
        <v>0</v>
      </c>
      <c r="D47" s="72">
        <v>0</v>
      </c>
      <c r="E47" s="72">
        <v>0</v>
      </c>
      <c r="F47" s="72">
        <v>0</v>
      </c>
      <c r="G47" s="72">
        <v>0</v>
      </c>
      <c r="H47" s="72">
        <v>0</v>
      </c>
      <c r="I47" s="72">
        <v>0</v>
      </c>
    </row>
    <row r="48" spans="1:9" s="74" customFormat="1" ht="15" customHeight="1">
      <c r="A48" s="101"/>
      <c r="B48" s="101" t="s">
        <v>188</v>
      </c>
      <c r="C48" s="72">
        <v>0</v>
      </c>
      <c r="D48" s="72">
        <v>0</v>
      </c>
      <c r="E48" s="72">
        <v>0</v>
      </c>
      <c r="F48" s="72">
        <v>0</v>
      </c>
      <c r="G48" s="72">
        <v>0</v>
      </c>
      <c r="H48" s="72">
        <v>0</v>
      </c>
      <c r="I48" s="72">
        <v>0</v>
      </c>
    </row>
    <row r="49" spans="1:9" s="74" customFormat="1" ht="15" customHeight="1">
      <c r="A49" s="106"/>
      <c r="B49" s="90" t="s">
        <v>176</v>
      </c>
      <c r="C49" s="72">
        <v>0</v>
      </c>
      <c r="D49" s="72">
        <v>0</v>
      </c>
      <c r="E49" s="72">
        <v>0</v>
      </c>
      <c r="F49" s="72">
        <v>0</v>
      </c>
      <c r="G49" s="72">
        <v>0</v>
      </c>
      <c r="H49" s="72">
        <v>0</v>
      </c>
      <c r="I49" s="72">
        <v>0</v>
      </c>
    </row>
    <row r="50" spans="1:9" s="74" customFormat="1" ht="15" customHeight="1">
      <c r="A50" s="101"/>
      <c r="B50" s="90" t="s">
        <v>177</v>
      </c>
      <c r="C50" s="72">
        <v>0</v>
      </c>
      <c r="D50" s="72">
        <v>0</v>
      </c>
      <c r="E50" s="72">
        <v>0</v>
      </c>
      <c r="F50" s="72">
        <v>0</v>
      </c>
      <c r="G50" s="72">
        <v>0</v>
      </c>
      <c r="H50" s="72">
        <v>0</v>
      </c>
      <c r="I50" s="72">
        <v>0</v>
      </c>
    </row>
    <row r="51" spans="1:9" s="74" customFormat="1" ht="15" customHeight="1">
      <c r="A51" s="106"/>
      <c r="B51" s="90" t="s">
        <v>178</v>
      </c>
      <c r="C51" s="72">
        <v>0</v>
      </c>
      <c r="D51" s="72">
        <v>0</v>
      </c>
      <c r="E51" s="72">
        <v>0</v>
      </c>
      <c r="F51" s="72">
        <v>0</v>
      </c>
      <c r="G51" s="72">
        <v>0</v>
      </c>
      <c r="H51" s="72">
        <v>0</v>
      </c>
      <c r="I51" s="72">
        <v>0</v>
      </c>
    </row>
    <row r="52" spans="1:9" s="74" customFormat="1" ht="15" customHeight="1">
      <c r="A52" s="101"/>
      <c r="B52" s="90" t="s">
        <v>179</v>
      </c>
      <c r="C52" s="72">
        <v>48</v>
      </c>
      <c r="D52" s="72">
        <v>0</v>
      </c>
      <c r="E52" s="72">
        <v>0</v>
      </c>
      <c r="F52" s="72">
        <v>0</v>
      </c>
      <c r="G52" s="72">
        <v>0</v>
      </c>
      <c r="H52" s="72">
        <v>0</v>
      </c>
      <c r="I52" s="72">
        <v>48</v>
      </c>
    </row>
    <row r="53" spans="1:9" s="74" customFormat="1" ht="15" customHeight="1">
      <c r="A53" s="101"/>
      <c r="B53" s="90" t="s">
        <v>180</v>
      </c>
      <c r="C53" s="72">
        <v>0</v>
      </c>
      <c r="D53" s="72">
        <v>0</v>
      </c>
      <c r="E53" s="72">
        <v>0</v>
      </c>
      <c r="F53" s="72">
        <v>0</v>
      </c>
      <c r="G53" s="72">
        <v>0</v>
      </c>
      <c r="H53" s="72">
        <v>0</v>
      </c>
      <c r="I53" s="72">
        <v>0</v>
      </c>
    </row>
    <row r="54" spans="1:9" s="74" customFormat="1" ht="15" customHeight="1">
      <c r="A54" s="101"/>
      <c r="B54" s="90" t="s">
        <v>181</v>
      </c>
      <c r="C54" s="72">
        <v>0</v>
      </c>
      <c r="D54" s="72">
        <v>0</v>
      </c>
      <c r="E54" s="72">
        <v>0</v>
      </c>
      <c r="F54" s="72">
        <v>0</v>
      </c>
      <c r="G54" s="72">
        <v>0</v>
      </c>
      <c r="H54" s="72">
        <v>0</v>
      </c>
      <c r="I54" s="72">
        <v>0</v>
      </c>
    </row>
    <row r="55" spans="1:9" s="74" customFormat="1" ht="15" customHeight="1">
      <c r="A55" s="101"/>
      <c r="B55" s="101" t="s">
        <v>182</v>
      </c>
      <c r="C55" s="72">
        <v>0</v>
      </c>
      <c r="D55" s="72">
        <v>0</v>
      </c>
      <c r="E55" s="72">
        <v>0</v>
      </c>
      <c r="F55" s="72">
        <v>0</v>
      </c>
      <c r="G55" s="72">
        <v>0</v>
      </c>
      <c r="H55" s="72">
        <v>0</v>
      </c>
      <c r="I55" s="72">
        <v>0</v>
      </c>
    </row>
    <row r="56" spans="1:9" s="74" customFormat="1" ht="15" customHeight="1">
      <c r="B56" s="107" t="s">
        <v>183</v>
      </c>
      <c r="C56" s="72">
        <v>0</v>
      </c>
      <c r="D56" s="72">
        <v>0</v>
      </c>
      <c r="E56" s="72">
        <v>0</v>
      </c>
      <c r="F56" s="72">
        <v>0</v>
      </c>
      <c r="G56" s="72">
        <v>0</v>
      </c>
      <c r="H56" s="72">
        <v>0</v>
      </c>
      <c r="I56" s="72">
        <v>0</v>
      </c>
    </row>
    <row r="57" spans="1:9" s="74" customFormat="1" ht="15" customHeight="1">
      <c r="A57" s="101"/>
      <c r="B57" s="101" t="s">
        <v>174</v>
      </c>
      <c r="C57" s="72"/>
      <c r="D57" s="72"/>
      <c r="E57" s="72"/>
      <c r="F57" s="72"/>
      <c r="G57" s="72"/>
      <c r="H57" s="72"/>
      <c r="I57" s="72"/>
    </row>
    <row r="58" spans="1:9" s="74" customFormat="1" ht="15" customHeight="1">
      <c r="B58" s="74" t="s">
        <v>189</v>
      </c>
      <c r="C58" s="74">
        <v>48</v>
      </c>
      <c r="D58" s="74">
        <v>0</v>
      </c>
      <c r="E58" s="74">
        <v>0</v>
      </c>
      <c r="F58" s="74">
        <v>0</v>
      </c>
      <c r="G58" s="74">
        <v>0</v>
      </c>
      <c r="H58" s="74">
        <v>0</v>
      </c>
      <c r="I58" s="74">
        <v>48</v>
      </c>
    </row>
    <row r="59" spans="1:9" s="74" customFormat="1" ht="15" customHeight="1">
      <c r="C59" s="72"/>
      <c r="D59" s="72"/>
      <c r="E59" s="72"/>
      <c r="F59" s="72"/>
      <c r="G59" s="72"/>
      <c r="H59" s="72"/>
      <c r="I59" s="72"/>
    </row>
    <row r="60" spans="1:9" s="74" customFormat="1" ht="15" customHeight="1">
      <c r="B60" s="98" t="s">
        <v>12</v>
      </c>
      <c r="C60" s="98"/>
      <c r="D60" s="98"/>
      <c r="E60" s="98"/>
      <c r="F60" s="98"/>
      <c r="G60" s="98"/>
      <c r="H60" s="98"/>
      <c r="I60" s="98"/>
    </row>
    <row r="61" spans="1:9" s="74" customFormat="1" ht="15" customHeight="1">
      <c r="A61" s="101"/>
      <c r="B61" s="101"/>
      <c r="C61" s="101"/>
      <c r="D61" s="101"/>
      <c r="E61" s="101"/>
      <c r="F61" s="101"/>
      <c r="G61" s="101"/>
      <c r="H61" s="101"/>
      <c r="I61" s="101"/>
    </row>
    <row r="62" spans="1:9" s="74" customFormat="1" ht="15" customHeight="1">
      <c r="A62" s="74" t="s">
        <v>284</v>
      </c>
      <c r="B62" s="90" t="s">
        <v>175</v>
      </c>
      <c r="C62" s="72">
        <v>0</v>
      </c>
      <c r="D62" s="72">
        <v>0</v>
      </c>
      <c r="E62" s="72">
        <v>0</v>
      </c>
      <c r="F62" s="72">
        <v>0</v>
      </c>
      <c r="G62" s="72">
        <v>0</v>
      </c>
      <c r="H62" s="72">
        <v>0</v>
      </c>
      <c r="I62" s="72">
        <v>0</v>
      </c>
    </row>
    <row r="63" spans="1:9" s="74" customFormat="1" ht="15" customHeight="1">
      <c r="A63" s="101"/>
      <c r="B63" s="101" t="s">
        <v>184</v>
      </c>
      <c r="C63" s="72">
        <v>0</v>
      </c>
      <c r="D63" s="72">
        <v>0</v>
      </c>
      <c r="E63" s="72">
        <v>0</v>
      </c>
      <c r="F63" s="72">
        <v>0</v>
      </c>
      <c r="G63" s="72">
        <v>0</v>
      </c>
      <c r="H63" s="72">
        <v>0</v>
      </c>
      <c r="I63" s="72">
        <v>0</v>
      </c>
    </row>
    <row r="64" spans="1:9" s="74" customFormat="1" ht="15" customHeight="1">
      <c r="A64" s="101"/>
      <c r="B64" s="101" t="s">
        <v>185</v>
      </c>
      <c r="C64" s="72">
        <v>0</v>
      </c>
      <c r="D64" s="72">
        <v>0</v>
      </c>
      <c r="E64" s="72">
        <v>0</v>
      </c>
      <c r="F64" s="72">
        <v>0</v>
      </c>
      <c r="G64" s="72">
        <v>0</v>
      </c>
      <c r="H64" s="72">
        <v>0</v>
      </c>
      <c r="I64" s="72">
        <v>0</v>
      </c>
    </row>
    <row r="65" spans="1:9" s="74" customFormat="1" ht="15" customHeight="1">
      <c r="A65" s="101"/>
      <c r="B65" s="101" t="s">
        <v>186</v>
      </c>
      <c r="C65" s="72">
        <v>0</v>
      </c>
      <c r="D65" s="72">
        <v>0</v>
      </c>
      <c r="E65" s="72">
        <v>0</v>
      </c>
      <c r="F65" s="72">
        <v>0</v>
      </c>
      <c r="G65" s="72">
        <v>0</v>
      </c>
      <c r="H65" s="72">
        <v>0</v>
      </c>
      <c r="I65" s="72">
        <v>0</v>
      </c>
    </row>
    <row r="66" spans="1:9" s="74" customFormat="1" ht="15" customHeight="1">
      <c r="A66" s="101"/>
      <c r="B66" s="101" t="s">
        <v>187</v>
      </c>
      <c r="C66" s="72">
        <v>0</v>
      </c>
      <c r="D66" s="72">
        <v>0</v>
      </c>
      <c r="E66" s="72">
        <v>0</v>
      </c>
      <c r="F66" s="72">
        <v>0</v>
      </c>
      <c r="G66" s="72">
        <v>0</v>
      </c>
      <c r="H66" s="72">
        <v>0</v>
      </c>
      <c r="I66" s="72">
        <v>0</v>
      </c>
    </row>
    <row r="67" spans="1:9" s="74" customFormat="1" ht="15" customHeight="1">
      <c r="A67" s="101"/>
      <c r="B67" s="101" t="s">
        <v>188</v>
      </c>
      <c r="C67" s="72">
        <v>0</v>
      </c>
      <c r="D67" s="72">
        <v>0</v>
      </c>
      <c r="E67" s="72">
        <v>0</v>
      </c>
      <c r="F67" s="72">
        <v>0</v>
      </c>
      <c r="G67" s="72">
        <v>0</v>
      </c>
      <c r="H67" s="72">
        <v>0</v>
      </c>
      <c r="I67" s="72">
        <v>0</v>
      </c>
    </row>
    <row r="68" spans="1:9" s="74" customFormat="1" ht="15" customHeight="1">
      <c r="A68" s="106"/>
      <c r="B68" s="90" t="s">
        <v>176</v>
      </c>
      <c r="C68" s="72">
        <v>0</v>
      </c>
      <c r="D68" s="72">
        <v>0</v>
      </c>
      <c r="E68" s="72">
        <v>0</v>
      </c>
      <c r="F68" s="72">
        <v>0</v>
      </c>
      <c r="G68" s="72">
        <v>0</v>
      </c>
      <c r="H68" s="72">
        <v>0</v>
      </c>
      <c r="I68" s="72">
        <v>0</v>
      </c>
    </row>
    <row r="69" spans="1:9" s="74" customFormat="1" ht="15" customHeight="1">
      <c r="A69" s="101"/>
      <c r="B69" s="90" t="s">
        <v>177</v>
      </c>
      <c r="C69" s="72">
        <v>0</v>
      </c>
      <c r="D69" s="72">
        <v>0</v>
      </c>
      <c r="E69" s="72">
        <v>0</v>
      </c>
      <c r="F69" s="72">
        <v>0</v>
      </c>
      <c r="G69" s="72">
        <v>0</v>
      </c>
      <c r="H69" s="72">
        <v>0</v>
      </c>
      <c r="I69" s="72">
        <v>0</v>
      </c>
    </row>
    <row r="70" spans="1:9" s="74" customFormat="1" ht="15" customHeight="1">
      <c r="A70" s="106"/>
      <c r="B70" s="90" t="s">
        <v>178</v>
      </c>
      <c r="C70" s="72">
        <v>0</v>
      </c>
      <c r="D70" s="72">
        <v>0</v>
      </c>
      <c r="E70" s="72">
        <v>0</v>
      </c>
      <c r="F70" s="72">
        <v>0</v>
      </c>
      <c r="G70" s="72">
        <v>0</v>
      </c>
      <c r="H70" s="72">
        <v>0</v>
      </c>
      <c r="I70" s="72">
        <v>0</v>
      </c>
    </row>
    <row r="71" spans="1:9" s="74" customFormat="1" ht="15" customHeight="1">
      <c r="A71" s="101"/>
      <c r="B71" s="90" t="s">
        <v>179</v>
      </c>
      <c r="C71" s="72">
        <v>0</v>
      </c>
      <c r="D71" s="72">
        <v>0</v>
      </c>
      <c r="E71" s="72">
        <v>0</v>
      </c>
      <c r="F71" s="72">
        <v>0</v>
      </c>
      <c r="G71" s="72">
        <v>0</v>
      </c>
      <c r="H71" s="72">
        <v>0</v>
      </c>
      <c r="I71" s="72">
        <v>0</v>
      </c>
    </row>
    <row r="72" spans="1:9" s="74" customFormat="1" ht="15" customHeight="1">
      <c r="A72" s="101"/>
      <c r="B72" s="90" t="s">
        <v>180</v>
      </c>
      <c r="C72" s="72">
        <v>0</v>
      </c>
      <c r="D72" s="72">
        <v>0</v>
      </c>
      <c r="E72" s="72">
        <v>0</v>
      </c>
      <c r="F72" s="72">
        <v>0</v>
      </c>
      <c r="G72" s="72">
        <v>0</v>
      </c>
      <c r="H72" s="72">
        <v>0</v>
      </c>
      <c r="I72" s="72">
        <v>0</v>
      </c>
    </row>
    <row r="73" spans="1:9" s="74" customFormat="1" ht="15" customHeight="1">
      <c r="A73" s="101"/>
      <c r="B73" s="90" t="s">
        <v>181</v>
      </c>
      <c r="C73" s="72">
        <v>0</v>
      </c>
      <c r="D73" s="72">
        <v>0</v>
      </c>
      <c r="E73" s="72">
        <v>0</v>
      </c>
      <c r="F73" s="72">
        <v>0</v>
      </c>
      <c r="G73" s="72">
        <v>0</v>
      </c>
      <c r="H73" s="72">
        <v>0</v>
      </c>
      <c r="I73" s="72">
        <v>0</v>
      </c>
    </row>
    <row r="74" spans="1:9" s="74" customFormat="1" ht="15" customHeight="1">
      <c r="A74" s="101"/>
      <c r="B74" s="101" t="s">
        <v>182</v>
      </c>
      <c r="C74" s="72">
        <v>0</v>
      </c>
      <c r="D74" s="72">
        <v>0</v>
      </c>
      <c r="E74" s="72">
        <v>0</v>
      </c>
      <c r="F74" s="72">
        <v>0</v>
      </c>
      <c r="G74" s="72">
        <v>0</v>
      </c>
      <c r="H74" s="72">
        <v>0</v>
      </c>
      <c r="I74" s="72">
        <v>0</v>
      </c>
    </row>
    <row r="75" spans="1:9" s="74" customFormat="1" ht="15" customHeight="1">
      <c r="B75" s="107" t="s">
        <v>183</v>
      </c>
      <c r="C75" s="72">
        <v>0</v>
      </c>
      <c r="D75" s="72">
        <v>0</v>
      </c>
      <c r="E75" s="72">
        <v>0</v>
      </c>
      <c r="F75" s="72">
        <v>0</v>
      </c>
      <c r="G75" s="72">
        <v>0</v>
      </c>
      <c r="H75" s="72">
        <v>0</v>
      </c>
      <c r="I75" s="72">
        <v>0</v>
      </c>
    </row>
    <row r="76" spans="1:9" s="74" customFormat="1" ht="15" customHeight="1">
      <c r="A76" s="101"/>
      <c r="B76" s="101" t="s">
        <v>174</v>
      </c>
      <c r="C76" s="72"/>
      <c r="D76" s="72"/>
      <c r="E76" s="72"/>
      <c r="F76" s="72"/>
      <c r="G76" s="72"/>
      <c r="H76" s="72"/>
      <c r="I76" s="72"/>
    </row>
    <row r="77" spans="1:9" s="74" customFormat="1" ht="15" customHeight="1">
      <c r="B77" s="74" t="s">
        <v>189</v>
      </c>
      <c r="C77" s="74">
        <v>0</v>
      </c>
      <c r="D77" s="74">
        <v>0</v>
      </c>
      <c r="E77" s="74">
        <v>0</v>
      </c>
      <c r="F77" s="74">
        <v>0</v>
      </c>
      <c r="G77" s="74">
        <v>0</v>
      </c>
      <c r="H77" s="74">
        <v>0</v>
      </c>
      <c r="I77" s="74">
        <v>0</v>
      </c>
    </row>
    <row r="78" spans="1:9" ht="15" customHeight="1">
      <c r="C78" s="74"/>
      <c r="D78" s="74"/>
      <c r="E78" s="74"/>
      <c r="F78" s="74"/>
      <c r="G78" s="74"/>
      <c r="H78" s="74"/>
      <c r="I78" s="74"/>
    </row>
    <row r="79" spans="1:9" s="74" customFormat="1" ht="15" customHeight="1">
      <c r="A79" s="74" t="s">
        <v>287</v>
      </c>
      <c r="B79" s="90" t="s">
        <v>175</v>
      </c>
      <c r="C79" s="72">
        <v>0</v>
      </c>
      <c r="D79" s="72">
        <v>0</v>
      </c>
      <c r="E79" s="72">
        <v>0</v>
      </c>
      <c r="F79" s="72">
        <v>0</v>
      </c>
      <c r="G79" s="72">
        <v>0</v>
      </c>
      <c r="H79" s="72">
        <v>0</v>
      </c>
      <c r="I79" s="72">
        <v>0</v>
      </c>
    </row>
    <row r="80" spans="1:9" s="74" customFormat="1" ht="15" customHeight="1">
      <c r="B80" s="72" t="s">
        <v>184</v>
      </c>
      <c r="C80" s="72">
        <v>0</v>
      </c>
      <c r="D80" s="72">
        <v>0</v>
      </c>
      <c r="E80" s="72">
        <v>0</v>
      </c>
      <c r="F80" s="72">
        <v>0</v>
      </c>
      <c r="G80" s="72">
        <v>0</v>
      </c>
      <c r="H80" s="72">
        <v>0</v>
      </c>
      <c r="I80" s="72">
        <v>0</v>
      </c>
    </row>
    <row r="81" spans="1:9" s="74" customFormat="1" ht="15" customHeight="1">
      <c r="A81" s="101"/>
      <c r="B81" s="101" t="s">
        <v>185</v>
      </c>
      <c r="C81" s="72">
        <v>0</v>
      </c>
      <c r="D81" s="72">
        <v>0</v>
      </c>
      <c r="E81" s="72">
        <v>0</v>
      </c>
      <c r="F81" s="72">
        <v>0</v>
      </c>
      <c r="G81" s="72">
        <v>0</v>
      </c>
      <c r="H81" s="72">
        <v>0</v>
      </c>
      <c r="I81" s="72">
        <v>0</v>
      </c>
    </row>
    <row r="82" spans="1:9" s="74" customFormat="1" ht="15" customHeight="1">
      <c r="A82" s="101"/>
      <c r="B82" s="101" t="s">
        <v>186</v>
      </c>
      <c r="C82" s="72">
        <v>0</v>
      </c>
      <c r="D82" s="72">
        <v>0</v>
      </c>
      <c r="E82" s="72">
        <v>0</v>
      </c>
      <c r="F82" s="72">
        <v>0</v>
      </c>
      <c r="G82" s="72">
        <v>0</v>
      </c>
      <c r="H82" s="72">
        <v>0</v>
      </c>
      <c r="I82" s="72">
        <v>0</v>
      </c>
    </row>
    <row r="83" spans="1:9" s="74" customFormat="1" ht="15" customHeight="1">
      <c r="A83" s="101"/>
      <c r="B83" s="101" t="s">
        <v>187</v>
      </c>
      <c r="C83" s="72">
        <v>0</v>
      </c>
      <c r="D83" s="72">
        <v>0</v>
      </c>
      <c r="E83" s="72">
        <v>0</v>
      </c>
      <c r="F83" s="72">
        <v>0</v>
      </c>
      <c r="G83" s="72">
        <v>0</v>
      </c>
      <c r="H83" s="72">
        <v>0</v>
      </c>
      <c r="I83" s="72">
        <v>0</v>
      </c>
    </row>
    <row r="84" spans="1:9" s="74" customFormat="1" ht="15" customHeight="1">
      <c r="A84" s="101"/>
      <c r="B84" s="101" t="s">
        <v>188</v>
      </c>
      <c r="C84" s="72">
        <v>0</v>
      </c>
      <c r="D84" s="72">
        <v>0</v>
      </c>
      <c r="E84" s="72">
        <v>0</v>
      </c>
      <c r="F84" s="72">
        <v>0</v>
      </c>
      <c r="G84" s="72">
        <v>0</v>
      </c>
      <c r="H84" s="72">
        <v>0</v>
      </c>
      <c r="I84" s="72">
        <v>0</v>
      </c>
    </row>
    <row r="85" spans="1:9" s="74" customFormat="1" ht="15" customHeight="1">
      <c r="A85" s="106"/>
      <c r="B85" s="90" t="s">
        <v>176</v>
      </c>
      <c r="C85" s="72">
        <v>0</v>
      </c>
      <c r="D85" s="72">
        <v>0</v>
      </c>
      <c r="E85" s="72">
        <v>0</v>
      </c>
      <c r="F85" s="72">
        <v>0</v>
      </c>
      <c r="G85" s="72">
        <v>0</v>
      </c>
      <c r="H85" s="72">
        <v>0</v>
      </c>
      <c r="I85" s="72">
        <v>0</v>
      </c>
    </row>
    <row r="86" spans="1:9" s="74" customFormat="1" ht="15" customHeight="1">
      <c r="A86" s="101"/>
      <c r="B86" s="90" t="s">
        <v>177</v>
      </c>
      <c r="C86" s="72">
        <v>0</v>
      </c>
      <c r="D86" s="72">
        <v>0</v>
      </c>
      <c r="E86" s="72">
        <v>0</v>
      </c>
      <c r="F86" s="72">
        <v>0</v>
      </c>
      <c r="G86" s="72">
        <v>0</v>
      </c>
      <c r="H86" s="72">
        <v>0</v>
      </c>
      <c r="I86" s="72">
        <v>0</v>
      </c>
    </row>
    <row r="87" spans="1:9" s="74" customFormat="1" ht="15" customHeight="1">
      <c r="A87" s="106"/>
      <c r="B87" s="90" t="s">
        <v>178</v>
      </c>
      <c r="C87" s="72">
        <v>0</v>
      </c>
      <c r="D87" s="72">
        <v>0</v>
      </c>
      <c r="E87" s="72">
        <v>0</v>
      </c>
      <c r="F87" s="72">
        <v>0</v>
      </c>
      <c r="G87" s="72">
        <v>0</v>
      </c>
      <c r="H87" s="72">
        <v>0</v>
      </c>
      <c r="I87" s="72">
        <v>0</v>
      </c>
    </row>
    <row r="88" spans="1:9" s="74" customFormat="1" ht="15" customHeight="1">
      <c r="A88" s="101"/>
      <c r="B88" s="90" t="s">
        <v>179</v>
      </c>
      <c r="C88" s="72">
        <v>0</v>
      </c>
      <c r="D88" s="72">
        <v>0</v>
      </c>
      <c r="E88" s="72">
        <v>0</v>
      </c>
      <c r="F88" s="72">
        <v>0</v>
      </c>
      <c r="G88" s="72">
        <v>0</v>
      </c>
      <c r="H88" s="72">
        <v>0</v>
      </c>
      <c r="I88" s="72">
        <v>0</v>
      </c>
    </row>
    <row r="89" spans="1:9" s="74" customFormat="1" ht="15" customHeight="1">
      <c r="A89" s="101"/>
      <c r="B89" s="90" t="s">
        <v>180</v>
      </c>
      <c r="C89" s="72">
        <v>0</v>
      </c>
      <c r="D89" s="72">
        <v>0</v>
      </c>
      <c r="E89" s="72">
        <v>0</v>
      </c>
      <c r="F89" s="72">
        <v>0</v>
      </c>
      <c r="G89" s="72">
        <v>0</v>
      </c>
      <c r="H89" s="72">
        <v>0</v>
      </c>
      <c r="I89" s="72">
        <v>0</v>
      </c>
    </row>
    <row r="90" spans="1:9" s="74" customFormat="1" ht="15" customHeight="1">
      <c r="A90" s="101"/>
      <c r="B90" s="90" t="s">
        <v>181</v>
      </c>
      <c r="C90" s="72">
        <v>0</v>
      </c>
      <c r="D90" s="72">
        <v>0</v>
      </c>
      <c r="E90" s="72">
        <v>0</v>
      </c>
      <c r="F90" s="72">
        <v>0</v>
      </c>
      <c r="G90" s="72">
        <v>0</v>
      </c>
      <c r="H90" s="72">
        <v>0</v>
      </c>
      <c r="I90" s="72">
        <v>0</v>
      </c>
    </row>
    <row r="91" spans="1:9" s="74" customFormat="1" ht="15" customHeight="1">
      <c r="A91" s="101"/>
      <c r="B91" s="101" t="s">
        <v>182</v>
      </c>
      <c r="C91" s="72">
        <v>0</v>
      </c>
      <c r="D91" s="72">
        <v>0</v>
      </c>
      <c r="E91" s="72">
        <v>0</v>
      </c>
      <c r="F91" s="72">
        <v>0</v>
      </c>
      <c r="G91" s="72">
        <v>0</v>
      </c>
      <c r="H91" s="72">
        <v>0</v>
      </c>
      <c r="I91" s="72">
        <v>0</v>
      </c>
    </row>
    <row r="92" spans="1:9" s="74" customFormat="1" ht="15" customHeight="1">
      <c r="B92" s="107" t="s">
        <v>183</v>
      </c>
      <c r="C92" s="72">
        <v>0</v>
      </c>
      <c r="D92" s="72">
        <v>0</v>
      </c>
      <c r="E92" s="72">
        <v>0</v>
      </c>
      <c r="F92" s="72">
        <v>0</v>
      </c>
      <c r="G92" s="72">
        <v>0</v>
      </c>
      <c r="H92" s="72">
        <v>0</v>
      </c>
      <c r="I92" s="72">
        <v>0</v>
      </c>
    </row>
    <row r="93" spans="1:9" s="74" customFormat="1" ht="15" customHeight="1">
      <c r="A93" s="101"/>
      <c r="B93" s="101" t="s">
        <v>174</v>
      </c>
      <c r="C93" s="72"/>
      <c r="D93" s="72"/>
      <c r="E93" s="72"/>
      <c r="F93" s="72"/>
      <c r="G93" s="72"/>
      <c r="H93" s="72"/>
      <c r="I93" s="72"/>
    </row>
    <row r="94" spans="1:9" s="74" customFormat="1" ht="15" customHeight="1">
      <c r="B94" s="74" t="s">
        <v>189</v>
      </c>
      <c r="C94" s="74">
        <v>0</v>
      </c>
      <c r="D94" s="74">
        <v>0</v>
      </c>
      <c r="E94" s="74">
        <v>0</v>
      </c>
      <c r="F94" s="74">
        <v>0</v>
      </c>
      <c r="G94" s="74">
        <v>0</v>
      </c>
      <c r="H94" s="74">
        <v>0</v>
      </c>
      <c r="I94" s="74">
        <v>0</v>
      </c>
    </row>
    <row r="95" spans="1:9" s="74" customFormat="1" ht="15" customHeight="1"/>
    <row r="96" spans="1:9" s="74" customFormat="1" ht="15" customHeight="1">
      <c r="A96" s="74" t="s">
        <v>288</v>
      </c>
      <c r="B96" s="90" t="s">
        <v>175</v>
      </c>
      <c r="C96" s="72">
        <v>0</v>
      </c>
      <c r="D96" s="72">
        <v>0</v>
      </c>
      <c r="E96" s="72">
        <v>0</v>
      </c>
      <c r="F96" s="72">
        <v>0</v>
      </c>
      <c r="G96" s="72">
        <v>0</v>
      </c>
      <c r="H96" s="72">
        <v>0</v>
      </c>
      <c r="I96" s="72">
        <v>0</v>
      </c>
    </row>
    <row r="97" spans="1:9" s="74" customFormat="1" ht="15" customHeight="1">
      <c r="B97" s="72" t="s">
        <v>184</v>
      </c>
      <c r="C97" s="72">
        <v>0</v>
      </c>
      <c r="D97" s="72">
        <v>0</v>
      </c>
      <c r="E97" s="72">
        <v>0</v>
      </c>
      <c r="F97" s="72">
        <v>0</v>
      </c>
      <c r="G97" s="72">
        <v>0</v>
      </c>
      <c r="H97" s="72">
        <v>0</v>
      </c>
      <c r="I97" s="72">
        <v>0</v>
      </c>
    </row>
    <row r="98" spans="1:9" s="74" customFormat="1" ht="15" customHeight="1">
      <c r="A98" s="101"/>
      <c r="B98" s="101" t="s">
        <v>185</v>
      </c>
      <c r="C98" s="72">
        <v>0</v>
      </c>
      <c r="D98" s="72">
        <v>0</v>
      </c>
      <c r="E98" s="72">
        <v>0</v>
      </c>
      <c r="F98" s="72">
        <v>0</v>
      </c>
      <c r="G98" s="72">
        <v>0</v>
      </c>
      <c r="H98" s="72">
        <v>0</v>
      </c>
      <c r="I98" s="72">
        <v>0</v>
      </c>
    </row>
    <row r="99" spans="1:9" s="74" customFormat="1" ht="15" customHeight="1">
      <c r="A99" s="101"/>
      <c r="B99" s="101" t="s">
        <v>186</v>
      </c>
      <c r="C99" s="72">
        <v>0</v>
      </c>
      <c r="D99" s="72">
        <v>0</v>
      </c>
      <c r="E99" s="72">
        <v>0</v>
      </c>
      <c r="F99" s="72">
        <v>0</v>
      </c>
      <c r="G99" s="72">
        <v>0</v>
      </c>
      <c r="H99" s="72">
        <v>0</v>
      </c>
      <c r="I99" s="72">
        <v>0</v>
      </c>
    </row>
    <row r="100" spans="1:9" s="74" customFormat="1" ht="15" customHeight="1">
      <c r="A100" s="101"/>
      <c r="B100" s="101" t="s">
        <v>187</v>
      </c>
      <c r="C100" s="72">
        <v>0</v>
      </c>
      <c r="D100" s="72">
        <v>0</v>
      </c>
      <c r="E100" s="72">
        <v>0</v>
      </c>
      <c r="F100" s="72">
        <v>0</v>
      </c>
      <c r="G100" s="72">
        <v>0</v>
      </c>
      <c r="H100" s="72">
        <v>0</v>
      </c>
      <c r="I100" s="72">
        <v>0</v>
      </c>
    </row>
    <row r="101" spans="1:9" s="74" customFormat="1" ht="15" customHeight="1">
      <c r="A101" s="101"/>
      <c r="B101" s="101" t="s">
        <v>188</v>
      </c>
      <c r="C101" s="72">
        <v>0</v>
      </c>
      <c r="D101" s="72">
        <v>0</v>
      </c>
      <c r="E101" s="72">
        <v>0</v>
      </c>
      <c r="F101" s="72">
        <v>0</v>
      </c>
      <c r="G101" s="72">
        <v>0</v>
      </c>
      <c r="H101" s="72">
        <v>0</v>
      </c>
      <c r="I101" s="72">
        <v>0</v>
      </c>
    </row>
    <row r="102" spans="1:9" s="74" customFormat="1" ht="15" customHeight="1">
      <c r="A102" s="106"/>
      <c r="B102" s="90" t="s">
        <v>176</v>
      </c>
      <c r="C102" s="72">
        <v>0</v>
      </c>
      <c r="D102" s="72">
        <v>0</v>
      </c>
      <c r="E102" s="72">
        <v>0</v>
      </c>
      <c r="F102" s="72">
        <v>0</v>
      </c>
      <c r="G102" s="72">
        <v>0</v>
      </c>
      <c r="H102" s="72">
        <v>0</v>
      </c>
      <c r="I102" s="72">
        <v>0</v>
      </c>
    </row>
    <row r="103" spans="1:9" s="74" customFormat="1" ht="15" customHeight="1">
      <c r="A103" s="101"/>
      <c r="B103" s="90" t="s">
        <v>177</v>
      </c>
      <c r="C103" s="72">
        <v>0</v>
      </c>
      <c r="D103" s="72">
        <v>0</v>
      </c>
      <c r="E103" s="72">
        <v>0</v>
      </c>
      <c r="F103" s="72">
        <v>0</v>
      </c>
      <c r="G103" s="72">
        <v>0</v>
      </c>
      <c r="H103" s="72">
        <v>0</v>
      </c>
      <c r="I103" s="72">
        <v>0</v>
      </c>
    </row>
    <row r="104" spans="1:9" s="74" customFormat="1" ht="15" customHeight="1">
      <c r="A104" s="106"/>
      <c r="B104" s="90" t="s">
        <v>178</v>
      </c>
      <c r="C104" s="72">
        <v>0</v>
      </c>
      <c r="D104" s="72">
        <v>0</v>
      </c>
      <c r="E104" s="72">
        <v>0</v>
      </c>
      <c r="F104" s="72">
        <v>0</v>
      </c>
      <c r="G104" s="72">
        <v>0</v>
      </c>
      <c r="H104" s="72">
        <v>0</v>
      </c>
      <c r="I104" s="72">
        <v>0</v>
      </c>
    </row>
    <row r="105" spans="1:9" s="74" customFormat="1" ht="15" customHeight="1">
      <c r="A105" s="101"/>
      <c r="B105" s="90" t="s">
        <v>179</v>
      </c>
      <c r="C105" s="72">
        <v>0</v>
      </c>
      <c r="D105" s="72">
        <v>0</v>
      </c>
      <c r="E105" s="72">
        <v>0</v>
      </c>
      <c r="F105" s="72">
        <v>0</v>
      </c>
      <c r="G105" s="72">
        <v>0</v>
      </c>
      <c r="H105" s="72">
        <v>0</v>
      </c>
      <c r="I105" s="72">
        <v>0</v>
      </c>
    </row>
    <row r="106" spans="1:9" s="74" customFormat="1" ht="15" customHeight="1">
      <c r="A106" s="101"/>
      <c r="B106" s="90" t="s">
        <v>180</v>
      </c>
      <c r="C106" s="72">
        <v>0</v>
      </c>
      <c r="D106" s="72">
        <v>0</v>
      </c>
      <c r="E106" s="72">
        <v>0</v>
      </c>
      <c r="F106" s="72">
        <v>0</v>
      </c>
      <c r="G106" s="72">
        <v>0</v>
      </c>
      <c r="H106" s="72">
        <v>0</v>
      </c>
      <c r="I106" s="72">
        <v>0</v>
      </c>
    </row>
    <row r="107" spans="1:9" s="74" customFormat="1" ht="15" customHeight="1">
      <c r="A107" s="101"/>
      <c r="B107" s="90" t="s">
        <v>181</v>
      </c>
      <c r="C107" s="72">
        <v>0</v>
      </c>
      <c r="D107" s="72">
        <v>0</v>
      </c>
      <c r="E107" s="72">
        <v>0</v>
      </c>
      <c r="F107" s="72">
        <v>0</v>
      </c>
      <c r="G107" s="72">
        <v>0</v>
      </c>
      <c r="H107" s="72">
        <v>0</v>
      </c>
      <c r="I107" s="72">
        <v>0</v>
      </c>
    </row>
    <row r="108" spans="1:9" s="74" customFormat="1" ht="15" customHeight="1">
      <c r="A108" s="101"/>
      <c r="B108" s="101" t="s">
        <v>182</v>
      </c>
      <c r="C108" s="72">
        <v>0</v>
      </c>
      <c r="D108" s="72">
        <v>0</v>
      </c>
      <c r="E108" s="72">
        <v>0</v>
      </c>
      <c r="F108" s="72">
        <v>0</v>
      </c>
      <c r="G108" s="72">
        <v>0</v>
      </c>
      <c r="H108" s="72">
        <v>0</v>
      </c>
      <c r="I108" s="72">
        <v>0</v>
      </c>
    </row>
    <row r="109" spans="1:9" s="74" customFormat="1" ht="15" customHeight="1">
      <c r="B109" s="107" t="s">
        <v>183</v>
      </c>
      <c r="C109" s="72">
        <v>0</v>
      </c>
      <c r="D109" s="72">
        <v>0</v>
      </c>
      <c r="E109" s="72">
        <v>0</v>
      </c>
      <c r="F109" s="72">
        <v>0</v>
      </c>
      <c r="G109" s="72">
        <v>0</v>
      </c>
      <c r="H109" s="72">
        <v>0</v>
      </c>
      <c r="I109" s="72">
        <v>0</v>
      </c>
    </row>
    <row r="110" spans="1:9" s="74" customFormat="1" ht="15" customHeight="1">
      <c r="A110" s="101"/>
      <c r="B110" s="101" t="s">
        <v>174</v>
      </c>
      <c r="C110" s="72"/>
      <c r="D110" s="72"/>
      <c r="E110" s="72"/>
      <c r="F110" s="72"/>
      <c r="G110" s="72"/>
      <c r="H110" s="72"/>
      <c r="I110" s="72"/>
    </row>
    <row r="111" spans="1:9" s="74" customFormat="1" ht="15" customHeight="1">
      <c r="B111" s="74" t="s">
        <v>189</v>
      </c>
      <c r="C111" s="74">
        <v>0</v>
      </c>
      <c r="D111" s="74">
        <v>0</v>
      </c>
      <c r="E111" s="74">
        <v>0</v>
      </c>
      <c r="F111" s="74">
        <v>0</v>
      </c>
      <c r="G111" s="74">
        <v>0</v>
      </c>
      <c r="H111" s="74">
        <v>0</v>
      </c>
      <c r="I111" s="74">
        <v>0</v>
      </c>
    </row>
    <row r="112" spans="1:9" s="74" customFormat="1" ht="15" customHeight="1">
      <c r="C112" s="72"/>
      <c r="D112" s="72"/>
      <c r="E112" s="72"/>
      <c r="F112" s="72"/>
      <c r="G112" s="72"/>
      <c r="H112" s="72"/>
      <c r="I112" s="72"/>
    </row>
    <row r="113" spans="1:9" s="74" customFormat="1" ht="15" customHeight="1">
      <c r="A113" s="98" t="s">
        <v>13</v>
      </c>
      <c r="B113" s="98"/>
      <c r="C113" s="98"/>
      <c r="D113" s="98"/>
      <c r="E113" s="98"/>
      <c r="F113" s="98"/>
      <c r="G113" s="98"/>
      <c r="H113" s="98"/>
      <c r="I113" s="98"/>
    </row>
    <row r="114" spans="1:9" s="74" customFormat="1" ht="15" customHeight="1">
      <c r="A114" s="101"/>
      <c r="B114" s="101"/>
      <c r="C114" s="101"/>
      <c r="D114" s="101"/>
      <c r="E114" s="101"/>
      <c r="F114" s="101"/>
      <c r="G114" s="101"/>
      <c r="H114" s="101"/>
      <c r="I114" s="101"/>
    </row>
    <row r="115" spans="1:9" s="74" customFormat="1" ht="15" customHeight="1">
      <c r="A115" s="74" t="s">
        <v>284</v>
      </c>
      <c r="B115" s="90" t="s">
        <v>175</v>
      </c>
      <c r="C115" s="72">
        <v>0</v>
      </c>
      <c r="D115" s="72">
        <v>0</v>
      </c>
      <c r="E115" s="72">
        <v>0</v>
      </c>
      <c r="F115" s="72">
        <v>0</v>
      </c>
      <c r="G115" s="72">
        <v>0</v>
      </c>
      <c r="H115" s="72">
        <v>0</v>
      </c>
      <c r="I115" s="72">
        <v>0</v>
      </c>
    </row>
    <row r="116" spans="1:9" s="74" customFormat="1" ht="15" customHeight="1">
      <c r="A116" s="101"/>
      <c r="B116" s="101" t="s">
        <v>184</v>
      </c>
      <c r="C116" s="72">
        <v>0</v>
      </c>
      <c r="D116" s="72">
        <v>0</v>
      </c>
      <c r="E116" s="72">
        <v>0</v>
      </c>
      <c r="F116" s="72">
        <v>0</v>
      </c>
      <c r="G116" s="72">
        <v>0</v>
      </c>
      <c r="H116" s="72">
        <v>0</v>
      </c>
      <c r="I116" s="72">
        <v>0</v>
      </c>
    </row>
    <row r="117" spans="1:9" s="74" customFormat="1" ht="15" customHeight="1">
      <c r="A117" s="101"/>
      <c r="B117" s="101" t="s">
        <v>185</v>
      </c>
      <c r="C117" s="72">
        <v>0</v>
      </c>
      <c r="D117" s="72">
        <v>0</v>
      </c>
      <c r="E117" s="72">
        <v>0</v>
      </c>
      <c r="F117" s="72">
        <v>0</v>
      </c>
      <c r="G117" s="72">
        <v>0</v>
      </c>
      <c r="H117" s="72">
        <v>0</v>
      </c>
      <c r="I117" s="72">
        <v>0</v>
      </c>
    </row>
    <row r="118" spans="1:9" s="74" customFormat="1" ht="15" customHeight="1">
      <c r="A118" s="101"/>
      <c r="B118" s="101" t="s">
        <v>186</v>
      </c>
      <c r="C118" s="72">
        <v>0</v>
      </c>
      <c r="D118" s="72">
        <v>0</v>
      </c>
      <c r="E118" s="72">
        <v>0</v>
      </c>
      <c r="F118" s="72">
        <v>0</v>
      </c>
      <c r="G118" s="72">
        <v>0</v>
      </c>
      <c r="H118" s="72">
        <v>0</v>
      </c>
      <c r="I118" s="72">
        <v>0</v>
      </c>
    </row>
    <row r="119" spans="1:9" s="74" customFormat="1" ht="15" customHeight="1">
      <c r="A119" s="101"/>
      <c r="B119" s="101" t="s">
        <v>187</v>
      </c>
      <c r="C119" s="72">
        <v>0</v>
      </c>
      <c r="D119" s="72">
        <v>0</v>
      </c>
      <c r="E119" s="72">
        <v>0</v>
      </c>
      <c r="F119" s="72">
        <v>0</v>
      </c>
      <c r="G119" s="72">
        <v>0</v>
      </c>
      <c r="H119" s="72">
        <v>0</v>
      </c>
      <c r="I119" s="72">
        <v>0</v>
      </c>
    </row>
    <row r="120" spans="1:9" s="74" customFormat="1" ht="15" customHeight="1">
      <c r="A120" s="101"/>
      <c r="B120" s="101" t="s">
        <v>188</v>
      </c>
      <c r="C120" s="72">
        <v>0</v>
      </c>
      <c r="D120" s="72">
        <v>0</v>
      </c>
      <c r="E120" s="72">
        <v>0</v>
      </c>
      <c r="F120" s="72">
        <v>0</v>
      </c>
      <c r="G120" s="72">
        <v>0</v>
      </c>
      <c r="H120" s="72">
        <v>0</v>
      </c>
      <c r="I120" s="72">
        <v>0</v>
      </c>
    </row>
    <row r="121" spans="1:9" s="74" customFormat="1" ht="15" customHeight="1">
      <c r="A121" s="106"/>
      <c r="B121" s="90" t="s">
        <v>176</v>
      </c>
      <c r="C121" s="72">
        <v>0</v>
      </c>
      <c r="D121" s="72">
        <v>0</v>
      </c>
      <c r="E121" s="72">
        <v>0</v>
      </c>
      <c r="F121" s="72">
        <v>0</v>
      </c>
      <c r="G121" s="72">
        <v>0</v>
      </c>
      <c r="H121" s="72">
        <v>0</v>
      </c>
      <c r="I121" s="72">
        <v>0</v>
      </c>
    </row>
    <row r="122" spans="1:9" s="74" customFormat="1" ht="15" customHeight="1">
      <c r="A122" s="101"/>
      <c r="B122" s="90" t="s">
        <v>177</v>
      </c>
      <c r="C122" s="72">
        <v>0</v>
      </c>
      <c r="D122" s="72">
        <v>0</v>
      </c>
      <c r="E122" s="72">
        <v>0</v>
      </c>
      <c r="F122" s="72">
        <v>0</v>
      </c>
      <c r="G122" s="72">
        <v>0</v>
      </c>
      <c r="H122" s="72">
        <v>0</v>
      </c>
      <c r="I122" s="72">
        <v>0</v>
      </c>
    </row>
    <row r="123" spans="1:9" s="74" customFormat="1" ht="15" customHeight="1">
      <c r="A123" s="106"/>
      <c r="B123" s="90" t="s">
        <v>178</v>
      </c>
      <c r="C123" s="72">
        <v>0</v>
      </c>
      <c r="D123" s="72">
        <v>0</v>
      </c>
      <c r="E123" s="72">
        <v>0</v>
      </c>
      <c r="F123" s="72">
        <v>0</v>
      </c>
      <c r="G123" s="72">
        <v>0</v>
      </c>
      <c r="H123" s="72">
        <v>0</v>
      </c>
      <c r="I123" s="72">
        <v>0</v>
      </c>
    </row>
    <row r="124" spans="1:9" s="74" customFormat="1" ht="15" customHeight="1">
      <c r="A124" s="101"/>
      <c r="B124" s="90" t="s">
        <v>179</v>
      </c>
      <c r="C124" s="72">
        <v>0</v>
      </c>
      <c r="D124" s="72">
        <v>0</v>
      </c>
      <c r="E124" s="72">
        <v>0</v>
      </c>
      <c r="F124" s="72">
        <v>0</v>
      </c>
      <c r="G124" s="72">
        <v>0</v>
      </c>
      <c r="H124" s="72">
        <v>0</v>
      </c>
      <c r="I124" s="72">
        <v>0</v>
      </c>
    </row>
    <row r="125" spans="1:9" s="74" customFormat="1" ht="15" customHeight="1">
      <c r="A125" s="101"/>
      <c r="B125" s="90" t="s">
        <v>180</v>
      </c>
      <c r="C125" s="72">
        <v>0</v>
      </c>
      <c r="D125" s="72">
        <v>0</v>
      </c>
      <c r="E125" s="72">
        <v>0</v>
      </c>
      <c r="F125" s="72">
        <v>0</v>
      </c>
      <c r="G125" s="72">
        <v>0</v>
      </c>
      <c r="H125" s="72">
        <v>0</v>
      </c>
      <c r="I125" s="72">
        <v>0</v>
      </c>
    </row>
    <row r="126" spans="1:9" s="74" customFormat="1" ht="15" customHeight="1">
      <c r="A126" s="101"/>
      <c r="B126" s="90" t="s">
        <v>181</v>
      </c>
      <c r="C126" s="72">
        <v>0</v>
      </c>
      <c r="D126" s="72">
        <v>0</v>
      </c>
      <c r="E126" s="72">
        <v>0</v>
      </c>
      <c r="F126" s="72">
        <v>0</v>
      </c>
      <c r="G126" s="72">
        <v>0</v>
      </c>
      <c r="H126" s="72">
        <v>0</v>
      </c>
      <c r="I126" s="72">
        <v>0</v>
      </c>
    </row>
    <row r="127" spans="1:9" s="74" customFormat="1" ht="15" customHeight="1">
      <c r="A127" s="101"/>
      <c r="B127" s="101" t="s">
        <v>182</v>
      </c>
      <c r="C127" s="72">
        <v>0</v>
      </c>
      <c r="D127" s="72">
        <v>0</v>
      </c>
      <c r="E127" s="72">
        <v>0</v>
      </c>
      <c r="F127" s="72">
        <v>0</v>
      </c>
      <c r="G127" s="72">
        <v>0</v>
      </c>
      <c r="H127" s="72">
        <v>0</v>
      </c>
      <c r="I127" s="72">
        <v>0</v>
      </c>
    </row>
    <row r="128" spans="1:9" s="74" customFormat="1" ht="15" customHeight="1">
      <c r="B128" s="107" t="s">
        <v>183</v>
      </c>
      <c r="C128" s="72">
        <v>0</v>
      </c>
      <c r="D128" s="72">
        <v>0</v>
      </c>
      <c r="E128" s="72">
        <v>0</v>
      </c>
      <c r="F128" s="72">
        <v>0</v>
      </c>
      <c r="G128" s="72">
        <v>0</v>
      </c>
      <c r="H128" s="72">
        <v>0</v>
      </c>
      <c r="I128" s="72">
        <v>0</v>
      </c>
    </row>
    <row r="129" spans="1:9" s="74" customFormat="1" ht="15" customHeight="1">
      <c r="A129" s="101"/>
      <c r="B129" s="101" t="s">
        <v>174</v>
      </c>
      <c r="C129" s="72"/>
      <c r="D129" s="72"/>
      <c r="E129" s="72"/>
      <c r="F129" s="72"/>
      <c r="G129" s="72"/>
      <c r="H129" s="72"/>
      <c r="I129" s="72"/>
    </row>
    <row r="130" spans="1:9" s="74" customFormat="1" ht="15" customHeight="1">
      <c r="B130" s="74" t="s">
        <v>189</v>
      </c>
      <c r="C130" s="74">
        <v>0</v>
      </c>
      <c r="D130" s="74">
        <v>0</v>
      </c>
      <c r="E130" s="74">
        <v>0</v>
      </c>
      <c r="F130" s="74">
        <v>0</v>
      </c>
      <c r="G130" s="74">
        <v>0</v>
      </c>
      <c r="H130" s="74">
        <v>0</v>
      </c>
      <c r="I130" s="74">
        <v>0</v>
      </c>
    </row>
    <row r="132" spans="1:9" s="74" customFormat="1" ht="15" customHeight="1">
      <c r="A132" s="74" t="s">
        <v>287</v>
      </c>
      <c r="B132" s="90" t="s">
        <v>175</v>
      </c>
      <c r="C132" s="72">
        <v>0</v>
      </c>
      <c r="D132" s="72">
        <v>0</v>
      </c>
      <c r="E132" s="72">
        <v>0</v>
      </c>
      <c r="F132" s="72">
        <v>0</v>
      </c>
      <c r="G132" s="72">
        <v>0</v>
      </c>
      <c r="H132" s="72">
        <v>0</v>
      </c>
      <c r="I132" s="72">
        <v>0</v>
      </c>
    </row>
    <row r="133" spans="1:9" s="74" customFormat="1" ht="15" customHeight="1">
      <c r="B133" s="72" t="s">
        <v>184</v>
      </c>
      <c r="C133" s="72">
        <v>0</v>
      </c>
      <c r="D133" s="72">
        <v>0</v>
      </c>
      <c r="E133" s="72">
        <v>0</v>
      </c>
      <c r="F133" s="72">
        <v>0</v>
      </c>
      <c r="G133" s="72">
        <v>0</v>
      </c>
      <c r="H133" s="72">
        <v>0</v>
      </c>
      <c r="I133" s="72">
        <v>0</v>
      </c>
    </row>
    <row r="134" spans="1:9" s="74" customFormat="1" ht="15" customHeight="1">
      <c r="A134" s="101"/>
      <c r="B134" s="101" t="s">
        <v>185</v>
      </c>
      <c r="C134" s="72">
        <v>0</v>
      </c>
      <c r="D134" s="72">
        <v>0</v>
      </c>
      <c r="E134" s="72">
        <v>0</v>
      </c>
      <c r="F134" s="72">
        <v>0</v>
      </c>
      <c r="G134" s="72">
        <v>0</v>
      </c>
      <c r="H134" s="72">
        <v>0</v>
      </c>
      <c r="I134" s="72">
        <v>0</v>
      </c>
    </row>
    <row r="135" spans="1:9" s="74" customFormat="1" ht="15" customHeight="1">
      <c r="A135" s="101"/>
      <c r="B135" s="101" t="s">
        <v>186</v>
      </c>
      <c r="C135" s="72">
        <v>0</v>
      </c>
      <c r="D135" s="72">
        <v>0</v>
      </c>
      <c r="E135" s="72">
        <v>0</v>
      </c>
      <c r="F135" s="72">
        <v>0</v>
      </c>
      <c r="G135" s="72">
        <v>0</v>
      </c>
      <c r="H135" s="72">
        <v>0</v>
      </c>
      <c r="I135" s="72">
        <v>0</v>
      </c>
    </row>
    <row r="136" spans="1:9" s="74" customFormat="1" ht="15" customHeight="1">
      <c r="A136" s="101"/>
      <c r="B136" s="101" t="s">
        <v>187</v>
      </c>
      <c r="C136" s="72">
        <v>0</v>
      </c>
      <c r="D136" s="72">
        <v>0</v>
      </c>
      <c r="E136" s="72">
        <v>0</v>
      </c>
      <c r="F136" s="72">
        <v>0</v>
      </c>
      <c r="G136" s="72">
        <v>0</v>
      </c>
      <c r="H136" s="72">
        <v>0</v>
      </c>
      <c r="I136" s="72">
        <v>0</v>
      </c>
    </row>
    <row r="137" spans="1:9" s="74" customFormat="1" ht="15" customHeight="1">
      <c r="A137" s="101"/>
      <c r="B137" s="101" t="s">
        <v>188</v>
      </c>
      <c r="C137" s="72">
        <v>0</v>
      </c>
      <c r="D137" s="72">
        <v>0</v>
      </c>
      <c r="E137" s="72">
        <v>0</v>
      </c>
      <c r="F137" s="72">
        <v>0</v>
      </c>
      <c r="G137" s="72">
        <v>0</v>
      </c>
      <c r="H137" s="72">
        <v>0</v>
      </c>
      <c r="I137" s="72">
        <v>0</v>
      </c>
    </row>
    <row r="138" spans="1:9" s="74" customFormat="1" ht="15" customHeight="1">
      <c r="A138" s="106"/>
      <c r="B138" s="90" t="s">
        <v>176</v>
      </c>
      <c r="C138" s="72">
        <v>0</v>
      </c>
      <c r="D138" s="72">
        <v>0</v>
      </c>
      <c r="E138" s="72">
        <v>0</v>
      </c>
      <c r="F138" s="72">
        <v>0</v>
      </c>
      <c r="G138" s="72">
        <v>0</v>
      </c>
      <c r="H138" s="72">
        <v>0</v>
      </c>
      <c r="I138" s="72">
        <v>0</v>
      </c>
    </row>
    <row r="139" spans="1:9" s="74" customFormat="1" ht="15" customHeight="1">
      <c r="A139" s="101"/>
      <c r="B139" s="90" t="s">
        <v>177</v>
      </c>
      <c r="C139" s="72">
        <v>0</v>
      </c>
      <c r="D139" s="72">
        <v>0</v>
      </c>
      <c r="E139" s="72">
        <v>0</v>
      </c>
      <c r="F139" s="72">
        <v>0</v>
      </c>
      <c r="G139" s="72">
        <v>0</v>
      </c>
      <c r="H139" s="72">
        <v>0</v>
      </c>
      <c r="I139" s="72">
        <v>0</v>
      </c>
    </row>
    <row r="140" spans="1:9" s="74" customFormat="1" ht="15" customHeight="1">
      <c r="A140" s="106"/>
      <c r="B140" s="90" t="s">
        <v>178</v>
      </c>
      <c r="C140" s="72">
        <v>0</v>
      </c>
      <c r="D140" s="72">
        <v>0</v>
      </c>
      <c r="E140" s="72">
        <v>0</v>
      </c>
      <c r="F140" s="72">
        <v>0</v>
      </c>
      <c r="G140" s="72">
        <v>0</v>
      </c>
      <c r="H140" s="72">
        <v>0</v>
      </c>
      <c r="I140" s="72">
        <v>0</v>
      </c>
    </row>
    <row r="141" spans="1:9" s="74" customFormat="1" ht="15" customHeight="1">
      <c r="A141" s="101"/>
      <c r="B141" s="90" t="s">
        <v>179</v>
      </c>
      <c r="C141" s="72">
        <v>0</v>
      </c>
      <c r="D141" s="72">
        <v>0</v>
      </c>
      <c r="E141" s="72">
        <v>0</v>
      </c>
      <c r="F141" s="72">
        <v>0</v>
      </c>
      <c r="G141" s="72">
        <v>0</v>
      </c>
      <c r="H141" s="72">
        <v>0</v>
      </c>
      <c r="I141" s="72">
        <v>0</v>
      </c>
    </row>
    <row r="142" spans="1:9" s="74" customFormat="1" ht="15" customHeight="1">
      <c r="A142" s="101"/>
      <c r="B142" s="90" t="s">
        <v>180</v>
      </c>
      <c r="C142" s="72">
        <v>0</v>
      </c>
      <c r="D142" s="72">
        <v>0</v>
      </c>
      <c r="E142" s="72">
        <v>0</v>
      </c>
      <c r="F142" s="72">
        <v>0</v>
      </c>
      <c r="G142" s="72">
        <v>0</v>
      </c>
      <c r="H142" s="72">
        <v>0</v>
      </c>
      <c r="I142" s="72">
        <v>0</v>
      </c>
    </row>
    <row r="143" spans="1:9" s="74" customFormat="1" ht="15" customHeight="1">
      <c r="A143" s="101"/>
      <c r="B143" s="90" t="s">
        <v>181</v>
      </c>
      <c r="C143" s="72">
        <v>0</v>
      </c>
      <c r="D143" s="72">
        <v>0</v>
      </c>
      <c r="E143" s="72">
        <v>0</v>
      </c>
      <c r="F143" s="72">
        <v>0</v>
      </c>
      <c r="G143" s="72">
        <v>0</v>
      </c>
      <c r="H143" s="72">
        <v>0</v>
      </c>
      <c r="I143" s="72">
        <v>0</v>
      </c>
    </row>
    <row r="144" spans="1:9" s="74" customFormat="1" ht="15" customHeight="1">
      <c r="A144" s="101"/>
      <c r="B144" s="101" t="s">
        <v>182</v>
      </c>
      <c r="C144" s="72">
        <v>0</v>
      </c>
      <c r="D144" s="72">
        <v>0</v>
      </c>
      <c r="E144" s="72">
        <v>0</v>
      </c>
      <c r="F144" s="72">
        <v>0</v>
      </c>
      <c r="G144" s="72">
        <v>0</v>
      </c>
      <c r="H144" s="72">
        <v>0</v>
      </c>
      <c r="I144" s="72">
        <v>0</v>
      </c>
    </row>
    <row r="145" spans="1:9" s="74" customFormat="1" ht="15" customHeight="1">
      <c r="B145" s="107" t="s">
        <v>183</v>
      </c>
      <c r="C145" s="72">
        <v>0</v>
      </c>
      <c r="D145" s="72">
        <v>0</v>
      </c>
      <c r="E145" s="72">
        <v>0</v>
      </c>
      <c r="F145" s="72">
        <v>0</v>
      </c>
      <c r="G145" s="72">
        <v>0</v>
      </c>
      <c r="H145" s="72">
        <v>0</v>
      </c>
      <c r="I145" s="72">
        <v>0</v>
      </c>
    </row>
    <row r="146" spans="1:9" s="74" customFormat="1" ht="15" customHeight="1">
      <c r="A146" s="101"/>
      <c r="B146" s="101" t="s">
        <v>174</v>
      </c>
      <c r="C146" s="72"/>
      <c r="D146" s="72"/>
      <c r="E146" s="72"/>
      <c r="F146" s="72"/>
      <c r="G146" s="72"/>
      <c r="H146" s="72"/>
      <c r="I146" s="72"/>
    </row>
    <row r="147" spans="1:9" s="74" customFormat="1" ht="15" customHeight="1">
      <c r="B147" s="74" t="s">
        <v>189</v>
      </c>
      <c r="C147" s="74">
        <v>0</v>
      </c>
      <c r="D147" s="74">
        <v>0</v>
      </c>
      <c r="E147" s="74">
        <v>0</v>
      </c>
      <c r="F147" s="74">
        <v>0</v>
      </c>
      <c r="G147" s="74">
        <v>0</v>
      </c>
      <c r="H147" s="74">
        <v>0</v>
      </c>
      <c r="I147" s="74">
        <v>0</v>
      </c>
    </row>
    <row r="148" spans="1:9" s="74" customFormat="1" ht="15" customHeight="1"/>
    <row r="149" spans="1:9" s="74" customFormat="1" ht="15" customHeight="1">
      <c r="A149" s="74" t="s">
        <v>288</v>
      </c>
      <c r="B149" s="90" t="s">
        <v>175</v>
      </c>
      <c r="C149" s="72">
        <v>0</v>
      </c>
      <c r="D149" s="72">
        <v>0</v>
      </c>
      <c r="E149" s="72">
        <v>0</v>
      </c>
      <c r="F149" s="72">
        <v>0</v>
      </c>
      <c r="G149" s="72">
        <v>0</v>
      </c>
      <c r="H149" s="72">
        <v>0</v>
      </c>
      <c r="I149" s="72">
        <v>0</v>
      </c>
    </row>
    <row r="150" spans="1:9" s="74" customFormat="1" ht="15" customHeight="1">
      <c r="B150" s="72" t="s">
        <v>184</v>
      </c>
      <c r="C150" s="72">
        <v>0</v>
      </c>
      <c r="D150" s="72">
        <v>0</v>
      </c>
      <c r="E150" s="72">
        <v>0</v>
      </c>
      <c r="F150" s="72">
        <v>0</v>
      </c>
      <c r="G150" s="72">
        <v>0</v>
      </c>
      <c r="H150" s="72">
        <v>0</v>
      </c>
      <c r="I150" s="72">
        <v>0</v>
      </c>
    </row>
    <row r="151" spans="1:9" s="74" customFormat="1" ht="15" customHeight="1">
      <c r="A151" s="101"/>
      <c r="B151" s="101" t="s">
        <v>185</v>
      </c>
      <c r="C151" s="72">
        <v>0</v>
      </c>
      <c r="D151" s="72">
        <v>0</v>
      </c>
      <c r="E151" s="72">
        <v>0</v>
      </c>
      <c r="F151" s="72">
        <v>0</v>
      </c>
      <c r="G151" s="72">
        <v>0</v>
      </c>
      <c r="H151" s="72">
        <v>0</v>
      </c>
      <c r="I151" s="72">
        <v>0</v>
      </c>
    </row>
    <row r="152" spans="1:9" s="74" customFormat="1" ht="15" customHeight="1">
      <c r="A152" s="101"/>
      <c r="B152" s="101" t="s">
        <v>186</v>
      </c>
      <c r="C152" s="72">
        <v>0</v>
      </c>
      <c r="D152" s="72">
        <v>0</v>
      </c>
      <c r="E152" s="72">
        <v>0</v>
      </c>
      <c r="F152" s="72">
        <v>0</v>
      </c>
      <c r="G152" s="72">
        <v>0</v>
      </c>
      <c r="H152" s="72">
        <v>0</v>
      </c>
      <c r="I152" s="72">
        <v>0</v>
      </c>
    </row>
    <row r="153" spans="1:9" s="74" customFormat="1" ht="15" customHeight="1">
      <c r="A153" s="101"/>
      <c r="B153" s="101" t="s">
        <v>187</v>
      </c>
      <c r="C153" s="72">
        <v>0</v>
      </c>
      <c r="D153" s="72">
        <v>0</v>
      </c>
      <c r="E153" s="72">
        <v>0</v>
      </c>
      <c r="F153" s="72">
        <v>0</v>
      </c>
      <c r="G153" s="72">
        <v>0</v>
      </c>
      <c r="H153" s="72">
        <v>0</v>
      </c>
      <c r="I153" s="72">
        <v>0</v>
      </c>
    </row>
    <row r="154" spans="1:9" s="74" customFormat="1" ht="15" customHeight="1">
      <c r="A154" s="101"/>
      <c r="B154" s="101" t="s">
        <v>188</v>
      </c>
      <c r="C154" s="72">
        <v>0</v>
      </c>
      <c r="D154" s="72">
        <v>0</v>
      </c>
      <c r="E154" s="72">
        <v>0</v>
      </c>
      <c r="F154" s="72">
        <v>0</v>
      </c>
      <c r="G154" s="72">
        <v>0</v>
      </c>
      <c r="H154" s="72">
        <v>0</v>
      </c>
      <c r="I154" s="72">
        <v>0</v>
      </c>
    </row>
    <row r="155" spans="1:9" s="74" customFormat="1" ht="15" customHeight="1">
      <c r="A155" s="106"/>
      <c r="B155" s="90" t="s">
        <v>176</v>
      </c>
      <c r="C155" s="72">
        <v>0</v>
      </c>
      <c r="D155" s="72">
        <v>0</v>
      </c>
      <c r="E155" s="72">
        <v>0</v>
      </c>
      <c r="F155" s="72">
        <v>0</v>
      </c>
      <c r="G155" s="72">
        <v>0</v>
      </c>
      <c r="H155" s="72">
        <v>0</v>
      </c>
      <c r="I155" s="72">
        <v>0</v>
      </c>
    </row>
    <row r="156" spans="1:9" s="74" customFormat="1" ht="15" customHeight="1">
      <c r="A156" s="101"/>
      <c r="B156" s="90" t="s">
        <v>177</v>
      </c>
      <c r="C156" s="72">
        <v>0</v>
      </c>
      <c r="D156" s="72">
        <v>0</v>
      </c>
      <c r="E156" s="72">
        <v>0</v>
      </c>
      <c r="F156" s="72">
        <v>0</v>
      </c>
      <c r="G156" s="72">
        <v>0</v>
      </c>
      <c r="H156" s="72">
        <v>0</v>
      </c>
      <c r="I156" s="72">
        <v>0</v>
      </c>
    </row>
    <row r="157" spans="1:9" s="74" customFormat="1" ht="15" customHeight="1">
      <c r="A157" s="106"/>
      <c r="B157" s="90" t="s">
        <v>178</v>
      </c>
      <c r="C157" s="72">
        <v>0</v>
      </c>
      <c r="D157" s="72">
        <v>0</v>
      </c>
      <c r="E157" s="72">
        <v>0</v>
      </c>
      <c r="F157" s="72">
        <v>0</v>
      </c>
      <c r="G157" s="72">
        <v>0</v>
      </c>
      <c r="H157" s="72">
        <v>0</v>
      </c>
      <c r="I157" s="72">
        <v>0</v>
      </c>
    </row>
    <row r="158" spans="1:9" s="74" customFormat="1" ht="15" customHeight="1">
      <c r="A158" s="101"/>
      <c r="B158" s="90" t="s">
        <v>179</v>
      </c>
      <c r="C158" s="72">
        <v>0</v>
      </c>
      <c r="D158" s="72">
        <v>0</v>
      </c>
      <c r="E158" s="72">
        <v>0</v>
      </c>
      <c r="F158" s="72">
        <v>0</v>
      </c>
      <c r="G158" s="72">
        <v>0</v>
      </c>
      <c r="H158" s="72">
        <v>0</v>
      </c>
      <c r="I158" s="72">
        <v>0</v>
      </c>
    </row>
    <row r="159" spans="1:9" s="74" customFormat="1" ht="15" customHeight="1">
      <c r="A159" s="101"/>
      <c r="B159" s="90" t="s">
        <v>180</v>
      </c>
      <c r="C159" s="72">
        <v>0</v>
      </c>
      <c r="D159" s="72">
        <v>0</v>
      </c>
      <c r="E159" s="72">
        <v>0</v>
      </c>
      <c r="F159" s="72">
        <v>0</v>
      </c>
      <c r="G159" s="72">
        <v>0</v>
      </c>
      <c r="H159" s="72">
        <v>0</v>
      </c>
      <c r="I159" s="72">
        <v>0</v>
      </c>
    </row>
    <row r="160" spans="1:9" s="74" customFormat="1" ht="15" customHeight="1">
      <c r="A160" s="101"/>
      <c r="B160" s="90" t="s">
        <v>181</v>
      </c>
      <c r="C160" s="72">
        <v>0</v>
      </c>
      <c r="D160" s="72">
        <v>0</v>
      </c>
      <c r="E160" s="72">
        <v>0</v>
      </c>
      <c r="F160" s="72">
        <v>0</v>
      </c>
      <c r="G160" s="72">
        <v>0</v>
      </c>
      <c r="H160" s="72">
        <v>0</v>
      </c>
      <c r="I160" s="72">
        <v>0</v>
      </c>
    </row>
    <row r="161" spans="1:9" s="74" customFormat="1" ht="15" customHeight="1">
      <c r="A161" s="101"/>
      <c r="B161" s="101" t="s">
        <v>182</v>
      </c>
      <c r="C161" s="72">
        <v>0</v>
      </c>
      <c r="D161" s="72">
        <v>0</v>
      </c>
      <c r="E161" s="72">
        <v>0</v>
      </c>
      <c r="F161" s="72">
        <v>0</v>
      </c>
      <c r="G161" s="72">
        <v>0</v>
      </c>
      <c r="H161" s="72">
        <v>0</v>
      </c>
      <c r="I161" s="72">
        <v>0</v>
      </c>
    </row>
    <row r="162" spans="1:9" s="74" customFormat="1" ht="15" customHeight="1">
      <c r="B162" s="107" t="s">
        <v>183</v>
      </c>
      <c r="C162" s="72">
        <v>0</v>
      </c>
      <c r="D162" s="72">
        <v>0</v>
      </c>
      <c r="E162" s="72">
        <v>0</v>
      </c>
      <c r="F162" s="72">
        <v>0</v>
      </c>
      <c r="G162" s="72">
        <v>0</v>
      </c>
      <c r="H162" s="72">
        <v>0</v>
      </c>
      <c r="I162" s="72">
        <v>0</v>
      </c>
    </row>
    <row r="163" spans="1:9" s="74" customFormat="1" ht="15" customHeight="1">
      <c r="A163" s="101"/>
      <c r="B163" s="101" t="s">
        <v>174</v>
      </c>
      <c r="C163" s="72"/>
      <c r="D163" s="72"/>
      <c r="E163" s="72"/>
      <c r="F163" s="72"/>
      <c r="G163" s="72"/>
      <c r="H163" s="72"/>
      <c r="I163" s="72"/>
    </row>
    <row r="164" spans="1:9" s="74" customFormat="1" ht="15" customHeight="1">
      <c r="B164" s="74" t="s">
        <v>189</v>
      </c>
      <c r="C164" s="74">
        <v>0</v>
      </c>
      <c r="D164" s="74">
        <v>0</v>
      </c>
      <c r="E164" s="74">
        <v>0</v>
      </c>
      <c r="F164" s="74">
        <v>0</v>
      </c>
      <c r="G164" s="74">
        <v>0</v>
      </c>
      <c r="H164" s="74">
        <v>0</v>
      </c>
      <c r="I164" s="74">
        <v>0</v>
      </c>
    </row>
    <row r="165" spans="1:9" s="74" customFormat="1" ht="15" customHeight="1">
      <c r="C165" s="72"/>
      <c r="D165" s="72"/>
      <c r="E165" s="72"/>
      <c r="F165" s="72"/>
      <c r="G165" s="72"/>
      <c r="H165" s="72"/>
      <c r="I165" s="72"/>
    </row>
    <row r="166" spans="1:9" ht="15" customHeight="1">
      <c r="A166" s="6"/>
      <c r="B166" s="98" t="s">
        <v>14</v>
      </c>
      <c r="C166" s="104"/>
      <c r="D166" s="104"/>
      <c r="E166" s="104"/>
      <c r="F166" s="104"/>
      <c r="G166" s="104"/>
      <c r="H166" s="104"/>
      <c r="I166" s="104"/>
    </row>
    <row r="168" spans="1:9" s="74" customFormat="1" ht="15" customHeight="1">
      <c r="A168" s="74" t="s">
        <v>284</v>
      </c>
      <c r="B168" s="90" t="s">
        <v>175</v>
      </c>
      <c r="C168" s="72">
        <v>0</v>
      </c>
      <c r="D168" s="72">
        <v>0</v>
      </c>
      <c r="E168" s="72">
        <v>0</v>
      </c>
      <c r="F168" s="72">
        <v>0</v>
      </c>
      <c r="G168" s="72">
        <v>0</v>
      </c>
      <c r="H168" s="72">
        <v>0</v>
      </c>
      <c r="I168" s="72">
        <v>0</v>
      </c>
    </row>
    <row r="169" spans="1:9" s="74" customFormat="1" ht="15" customHeight="1">
      <c r="A169" s="101"/>
      <c r="B169" s="101" t="s">
        <v>184</v>
      </c>
      <c r="C169" s="72">
        <v>0</v>
      </c>
      <c r="D169" s="72">
        <v>0</v>
      </c>
      <c r="E169" s="72">
        <v>0</v>
      </c>
      <c r="F169" s="72">
        <v>0</v>
      </c>
      <c r="G169" s="72">
        <v>0</v>
      </c>
      <c r="H169" s="72">
        <v>0</v>
      </c>
      <c r="I169" s="72">
        <v>0</v>
      </c>
    </row>
    <row r="170" spans="1:9" s="74" customFormat="1" ht="15" customHeight="1">
      <c r="A170" s="101"/>
      <c r="B170" s="101" t="s">
        <v>185</v>
      </c>
      <c r="C170" s="72">
        <v>0</v>
      </c>
      <c r="D170" s="72">
        <v>0</v>
      </c>
      <c r="E170" s="72">
        <v>0</v>
      </c>
      <c r="F170" s="72">
        <v>0</v>
      </c>
      <c r="G170" s="72">
        <v>0</v>
      </c>
      <c r="H170" s="72">
        <v>0</v>
      </c>
      <c r="I170" s="72">
        <v>0</v>
      </c>
    </row>
    <row r="171" spans="1:9" s="74" customFormat="1" ht="15" customHeight="1">
      <c r="A171" s="101"/>
      <c r="B171" s="101" t="s">
        <v>186</v>
      </c>
      <c r="C171" s="72">
        <v>0</v>
      </c>
      <c r="D171" s="72">
        <v>0</v>
      </c>
      <c r="E171" s="72">
        <v>0</v>
      </c>
      <c r="F171" s="72">
        <v>0</v>
      </c>
      <c r="G171" s="72">
        <v>0</v>
      </c>
      <c r="H171" s="72">
        <v>0</v>
      </c>
      <c r="I171" s="72">
        <v>0</v>
      </c>
    </row>
    <row r="172" spans="1:9" s="74" customFormat="1" ht="15" customHeight="1">
      <c r="A172" s="101"/>
      <c r="B172" s="101" t="s">
        <v>187</v>
      </c>
      <c r="C172" s="72">
        <v>0</v>
      </c>
      <c r="D172" s="72">
        <v>0</v>
      </c>
      <c r="E172" s="72">
        <v>0</v>
      </c>
      <c r="F172" s="72">
        <v>0</v>
      </c>
      <c r="G172" s="72">
        <v>0</v>
      </c>
      <c r="H172" s="72">
        <v>0</v>
      </c>
      <c r="I172" s="72">
        <v>0</v>
      </c>
    </row>
    <row r="173" spans="1:9" s="74" customFormat="1" ht="15" customHeight="1">
      <c r="A173" s="101"/>
      <c r="B173" s="101" t="s">
        <v>188</v>
      </c>
      <c r="C173" s="72">
        <v>0</v>
      </c>
      <c r="D173" s="72">
        <v>0</v>
      </c>
      <c r="E173" s="72">
        <v>0</v>
      </c>
      <c r="F173" s="72">
        <v>0</v>
      </c>
      <c r="G173" s="72">
        <v>0</v>
      </c>
      <c r="H173" s="72">
        <v>0</v>
      </c>
      <c r="I173" s="72">
        <v>0</v>
      </c>
    </row>
    <row r="174" spans="1:9" s="74" customFormat="1" ht="15" customHeight="1">
      <c r="A174" s="106"/>
      <c r="B174" s="90" t="s">
        <v>176</v>
      </c>
      <c r="C174" s="72">
        <v>0</v>
      </c>
      <c r="D174" s="72">
        <v>0</v>
      </c>
      <c r="E174" s="72">
        <v>0</v>
      </c>
      <c r="F174" s="72">
        <v>0</v>
      </c>
      <c r="G174" s="72">
        <v>0</v>
      </c>
      <c r="H174" s="72">
        <v>0</v>
      </c>
      <c r="I174" s="72">
        <v>0</v>
      </c>
    </row>
    <row r="175" spans="1:9" s="74" customFormat="1" ht="15" customHeight="1">
      <c r="A175" s="101"/>
      <c r="B175" s="90" t="s">
        <v>177</v>
      </c>
      <c r="C175" s="72">
        <v>0</v>
      </c>
      <c r="D175" s="72">
        <v>0</v>
      </c>
      <c r="E175" s="72">
        <v>0</v>
      </c>
      <c r="F175" s="72">
        <v>0</v>
      </c>
      <c r="G175" s="72">
        <v>0</v>
      </c>
      <c r="H175" s="72">
        <v>0</v>
      </c>
      <c r="I175" s="72">
        <v>0</v>
      </c>
    </row>
    <row r="176" spans="1:9" s="74" customFormat="1" ht="15" customHeight="1">
      <c r="A176" s="106"/>
      <c r="B176" s="90" t="s">
        <v>178</v>
      </c>
      <c r="C176" s="72">
        <v>0</v>
      </c>
      <c r="D176" s="72">
        <v>0</v>
      </c>
      <c r="E176" s="72">
        <v>0</v>
      </c>
      <c r="F176" s="72">
        <v>0</v>
      </c>
      <c r="G176" s="72">
        <v>0</v>
      </c>
      <c r="H176" s="72">
        <v>0</v>
      </c>
      <c r="I176" s="72">
        <v>0</v>
      </c>
    </row>
    <row r="177" spans="1:9" s="74" customFormat="1" ht="15" customHeight="1">
      <c r="A177" s="101"/>
      <c r="B177" s="90" t="s">
        <v>179</v>
      </c>
      <c r="C177" s="72">
        <v>0</v>
      </c>
      <c r="D177" s="72">
        <v>0</v>
      </c>
      <c r="E177" s="72">
        <v>0</v>
      </c>
      <c r="F177" s="72">
        <v>0</v>
      </c>
      <c r="G177" s="72">
        <v>0</v>
      </c>
      <c r="H177" s="72">
        <v>0</v>
      </c>
      <c r="I177" s="72">
        <v>0</v>
      </c>
    </row>
    <row r="178" spans="1:9" s="74" customFormat="1" ht="15" customHeight="1">
      <c r="A178" s="101"/>
      <c r="B178" s="90" t="s">
        <v>180</v>
      </c>
      <c r="C178" s="72">
        <v>0</v>
      </c>
      <c r="D178" s="72">
        <v>0</v>
      </c>
      <c r="E178" s="72">
        <v>0</v>
      </c>
      <c r="F178" s="72">
        <v>0</v>
      </c>
      <c r="G178" s="72">
        <v>0</v>
      </c>
      <c r="H178" s="72">
        <v>0</v>
      </c>
      <c r="I178" s="72">
        <v>0</v>
      </c>
    </row>
    <row r="179" spans="1:9" s="74" customFormat="1" ht="15" customHeight="1">
      <c r="A179" s="101"/>
      <c r="B179" s="90" t="s">
        <v>181</v>
      </c>
      <c r="C179" s="72">
        <v>0</v>
      </c>
      <c r="D179" s="72">
        <v>0</v>
      </c>
      <c r="E179" s="72">
        <v>0</v>
      </c>
      <c r="F179" s="72">
        <v>0</v>
      </c>
      <c r="G179" s="72">
        <v>0</v>
      </c>
      <c r="H179" s="72">
        <v>0</v>
      </c>
      <c r="I179" s="72">
        <v>0</v>
      </c>
    </row>
    <row r="180" spans="1:9" s="74" customFormat="1" ht="15" customHeight="1">
      <c r="A180" s="101"/>
      <c r="B180" s="101" t="s">
        <v>182</v>
      </c>
      <c r="C180" s="72">
        <v>0</v>
      </c>
      <c r="D180" s="72">
        <v>0</v>
      </c>
      <c r="E180" s="72">
        <v>0</v>
      </c>
      <c r="F180" s="72">
        <v>0</v>
      </c>
      <c r="G180" s="72">
        <v>0</v>
      </c>
      <c r="H180" s="72">
        <v>0</v>
      </c>
      <c r="I180" s="72">
        <v>0</v>
      </c>
    </row>
    <row r="181" spans="1:9" s="74" customFormat="1" ht="15" customHeight="1">
      <c r="B181" s="107" t="s">
        <v>183</v>
      </c>
      <c r="C181" s="72">
        <v>0</v>
      </c>
      <c r="D181" s="72">
        <v>0</v>
      </c>
      <c r="E181" s="72">
        <v>0</v>
      </c>
      <c r="F181" s="72">
        <v>0</v>
      </c>
      <c r="G181" s="72">
        <v>0</v>
      </c>
      <c r="H181" s="72">
        <v>0</v>
      </c>
      <c r="I181" s="72">
        <v>0</v>
      </c>
    </row>
    <row r="182" spans="1:9" s="74" customFormat="1" ht="15" customHeight="1">
      <c r="A182" s="101"/>
      <c r="B182" s="101" t="s">
        <v>174</v>
      </c>
      <c r="C182" s="72"/>
      <c r="D182" s="72"/>
      <c r="E182" s="72"/>
      <c r="F182" s="72"/>
      <c r="G182" s="72"/>
      <c r="H182" s="72"/>
      <c r="I182" s="72"/>
    </row>
    <row r="183" spans="1:9" s="74" customFormat="1" ht="15" customHeight="1">
      <c r="B183" s="74" t="s">
        <v>189</v>
      </c>
      <c r="C183" s="74">
        <v>0</v>
      </c>
      <c r="D183" s="74">
        <v>0</v>
      </c>
      <c r="E183" s="74">
        <v>0</v>
      </c>
      <c r="F183" s="74">
        <v>0</v>
      </c>
      <c r="G183" s="74">
        <v>0</v>
      </c>
      <c r="H183" s="74">
        <v>0</v>
      </c>
      <c r="I183" s="74">
        <v>0</v>
      </c>
    </row>
    <row r="185" spans="1:9" s="74" customFormat="1" ht="15" customHeight="1">
      <c r="A185" s="74" t="s">
        <v>287</v>
      </c>
      <c r="B185" s="90" t="s">
        <v>175</v>
      </c>
      <c r="C185" s="72">
        <v>0</v>
      </c>
      <c r="D185" s="72">
        <v>0</v>
      </c>
      <c r="E185" s="72">
        <v>0</v>
      </c>
      <c r="F185" s="72">
        <v>0</v>
      </c>
      <c r="G185" s="72">
        <v>0</v>
      </c>
      <c r="H185" s="72">
        <v>0</v>
      </c>
      <c r="I185" s="72">
        <v>0</v>
      </c>
    </row>
    <row r="186" spans="1:9" s="74" customFormat="1" ht="15" customHeight="1">
      <c r="B186" s="72" t="s">
        <v>184</v>
      </c>
      <c r="C186" s="72">
        <v>0</v>
      </c>
      <c r="D186" s="72">
        <v>0</v>
      </c>
      <c r="E186" s="72">
        <v>0</v>
      </c>
      <c r="F186" s="72">
        <v>0</v>
      </c>
      <c r="G186" s="72">
        <v>0</v>
      </c>
      <c r="H186" s="72">
        <v>0</v>
      </c>
      <c r="I186" s="72">
        <v>0</v>
      </c>
    </row>
    <row r="187" spans="1:9" s="74" customFormat="1" ht="15" customHeight="1">
      <c r="A187" s="101"/>
      <c r="B187" s="101" t="s">
        <v>185</v>
      </c>
      <c r="C187" s="72">
        <v>0</v>
      </c>
      <c r="D187" s="72">
        <v>0</v>
      </c>
      <c r="E187" s="72">
        <v>0</v>
      </c>
      <c r="F187" s="72">
        <v>0</v>
      </c>
      <c r="G187" s="72">
        <v>0</v>
      </c>
      <c r="H187" s="72">
        <v>0</v>
      </c>
      <c r="I187" s="72">
        <v>0</v>
      </c>
    </row>
    <row r="188" spans="1:9" s="74" customFormat="1" ht="15" customHeight="1">
      <c r="A188" s="101"/>
      <c r="B188" s="101" t="s">
        <v>186</v>
      </c>
      <c r="C188" s="72">
        <v>0</v>
      </c>
      <c r="D188" s="72">
        <v>0</v>
      </c>
      <c r="E188" s="72">
        <v>0</v>
      </c>
      <c r="F188" s="72">
        <v>0</v>
      </c>
      <c r="G188" s="72">
        <v>0</v>
      </c>
      <c r="H188" s="72">
        <v>0</v>
      </c>
      <c r="I188" s="72">
        <v>0</v>
      </c>
    </row>
    <row r="189" spans="1:9" s="74" customFormat="1" ht="15" customHeight="1">
      <c r="A189" s="101"/>
      <c r="B189" s="101" t="s">
        <v>187</v>
      </c>
      <c r="C189" s="72">
        <v>0</v>
      </c>
      <c r="D189" s="72">
        <v>0</v>
      </c>
      <c r="E189" s="72">
        <v>0</v>
      </c>
      <c r="F189" s="72">
        <v>0</v>
      </c>
      <c r="G189" s="72">
        <v>0</v>
      </c>
      <c r="H189" s="72">
        <v>0</v>
      </c>
      <c r="I189" s="72">
        <v>0</v>
      </c>
    </row>
    <row r="190" spans="1:9" s="74" customFormat="1" ht="15" customHeight="1">
      <c r="A190" s="101"/>
      <c r="B190" s="101" t="s">
        <v>188</v>
      </c>
      <c r="C190" s="72">
        <v>0</v>
      </c>
      <c r="D190" s="72">
        <v>0</v>
      </c>
      <c r="E190" s="72">
        <v>0</v>
      </c>
      <c r="F190" s="72">
        <v>0</v>
      </c>
      <c r="G190" s="72">
        <v>0</v>
      </c>
      <c r="H190" s="72">
        <v>0</v>
      </c>
      <c r="I190" s="72">
        <v>0</v>
      </c>
    </row>
    <row r="191" spans="1:9" s="74" customFormat="1" ht="15" customHeight="1">
      <c r="A191" s="106"/>
      <c r="B191" s="90" t="s">
        <v>176</v>
      </c>
      <c r="C191" s="72">
        <v>0</v>
      </c>
      <c r="D191" s="72">
        <v>0</v>
      </c>
      <c r="E191" s="72">
        <v>0</v>
      </c>
      <c r="F191" s="72">
        <v>0</v>
      </c>
      <c r="G191" s="72">
        <v>0</v>
      </c>
      <c r="H191" s="72">
        <v>0</v>
      </c>
      <c r="I191" s="72">
        <v>0</v>
      </c>
    </row>
    <row r="192" spans="1:9" s="74" customFormat="1" ht="15" customHeight="1">
      <c r="A192" s="101"/>
      <c r="B192" s="90" t="s">
        <v>177</v>
      </c>
      <c r="C192" s="72">
        <v>0</v>
      </c>
      <c r="D192" s="72">
        <v>0</v>
      </c>
      <c r="E192" s="72">
        <v>0</v>
      </c>
      <c r="F192" s="72">
        <v>0</v>
      </c>
      <c r="G192" s="72">
        <v>0</v>
      </c>
      <c r="H192" s="72">
        <v>0</v>
      </c>
      <c r="I192" s="72">
        <v>0</v>
      </c>
    </row>
    <row r="193" spans="1:9" s="74" customFormat="1" ht="15" customHeight="1">
      <c r="A193" s="106"/>
      <c r="B193" s="90" t="s">
        <v>178</v>
      </c>
      <c r="C193" s="72">
        <v>0</v>
      </c>
      <c r="D193" s="72">
        <v>0</v>
      </c>
      <c r="E193" s="72">
        <v>0</v>
      </c>
      <c r="F193" s="72">
        <v>0</v>
      </c>
      <c r="G193" s="72">
        <v>0</v>
      </c>
      <c r="H193" s="72">
        <v>0</v>
      </c>
      <c r="I193" s="72">
        <v>0</v>
      </c>
    </row>
    <row r="194" spans="1:9" s="74" customFormat="1" ht="15" customHeight="1">
      <c r="A194" s="101"/>
      <c r="B194" s="90" t="s">
        <v>179</v>
      </c>
      <c r="C194" s="72">
        <v>0</v>
      </c>
      <c r="D194" s="72">
        <v>0</v>
      </c>
      <c r="E194" s="72">
        <v>0</v>
      </c>
      <c r="F194" s="72">
        <v>0</v>
      </c>
      <c r="G194" s="72">
        <v>0</v>
      </c>
      <c r="H194" s="72">
        <v>0</v>
      </c>
      <c r="I194" s="72">
        <v>0</v>
      </c>
    </row>
    <row r="195" spans="1:9" s="74" customFormat="1" ht="15" customHeight="1">
      <c r="A195" s="101"/>
      <c r="B195" s="90" t="s">
        <v>180</v>
      </c>
      <c r="C195" s="72">
        <v>0</v>
      </c>
      <c r="D195" s="72">
        <v>0</v>
      </c>
      <c r="E195" s="72">
        <v>0</v>
      </c>
      <c r="F195" s="72">
        <v>0</v>
      </c>
      <c r="G195" s="72">
        <v>0</v>
      </c>
      <c r="H195" s="72">
        <v>0</v>
      </c>
      <c r="I195" s="72">
        <v>0</v>
      </c>
    </row>
    <row r="196" spans="1:9" s="74" customFormat="1" ht="15" customHeight="1">
      <c r="A196" s="101"/>
      <c r="B196" s="90" t="s">
        <v>181</v>
      </c>
      <c r="C196" s="72">
        <v>0</v>
      </c>
      <c r="D196" s="72">
        <v>0</v>
      </c>
      <c r="E196" s="72">
        <v>0</v>
      </c>
      <c r="F196" s="72">
        <v>0</v>
      </c>
      <c r="G196" s="72">
        <v>0</v>
      </c>
      <c r="H196" s="72">
        <v>0</v>
      </c>
      <c r="I196" s="72">
        <v>0</v>
      </c>
    </row>
    <row r="197" spans="1:9" s="74" customFormat="1" ht="15" customHeight="1">
      <c r="A197" s="101"/>
      <c r="B197" s="101" t="s">
        <v>182</v>
      </c>
      <c r="C197" s="72">
        <v>0</v>
      </c>
      <c r="D197" s="72">
        <v>0</v>
      </c>
      <c r="E197" s="72">
        <v>0</v>
      </c>
      <c r="F197" s="72">
        <v>0</v>
      </c>
      <c r="G197" s="72">
        <v>0</v>
      </c>
      <c r="H197" s="72">
        <v>0</v>
      </c>
      <c r="I197" s="72">
        <v>0</v>
      </c>
    </row>
    <row r="198" spans="1:9" s="74" customFormat="1" ht="15" customHeight="1">
      <c r="B198" s="107" t="s">
        <v>183</v>
      </c>
      <c r="C198" s="72">
        <v>0</v>
      </c>
      <c r="D198" s="72">
        <v>0</v>
      </c>
      <c r="E198" s="72">
        <v>0</v>
      </c>
      <c r="F198" s="72">
        <v>0</v>
      </c>
      <c r="G198" s="72">
        <v>0</v>
      </c>
      <c r="H198" s="72">
        <v>0</v>
      </c>
      <c r="I198" s="72">
        <v>0</v>
      </c>
    </row>
    <row r="199" spans="1:9" s="74" customFormat="1" ht="15" customHeight="1">
      <c r="A199" s="101"/>
      <c r="B199" s="101" t="s">
        <v>174</v>
      </c>
      <c r="C199" s="72"/>
      <c r="D199" s="72"/>
      <c r="E199" s="72"/>
      <c r="F199" s="72"/>
      <c r="G199" s="72"/>
      <c r="H199" s="72"/>
      <c r="I199" s="72"/>
    </row>
    <row r="200" spans="1:9" s="74" customFormat="1" ht="15" customHeight="1">
      <c r="B200" s="74" t="s">
        <v>189</v>
      </c>
      <c r="C200" s="74">
        <v>0</v>
      </c>
      <c r="D200" s="74">
        <v>0</v>
      </c>
      <c r="E200" s="74">
        <v>0</v>
      </c>
      <c r="F200" s="74">
        <v>0</v>
      </c>
      <c r="G200" s="74">
        <v>0</v>
      </c>
      <c r="H200" s="74">
        <v>0</v>
      </c>
      <c r="I200" s="74">
        <v>0</v>
      </c>
    </row>
    <row r="201" spans="1:9" s="74" customFormat="1" ht="15" customHeight="1"/>
    <row r="202" spans="1:9" s="74" customFormat="1" ht="15" customHeight="1">
      <c r="A202" s="74" t="s">
        <v>288</v>
      </c>
      <c r="B202" s="90" t="s">
        <v>175</v>
      </c>
      <c r="C202" s="72">
        <v>0</v>
      </c>
      <c r="D202" s="72">
        <v>0</v>
      </c>
      <c r="E202" s="72">
        <v>0</v>
      </c>
      <c r="F202" s="72">
        <v>0</v>
      </c>
      <c r="G202" s="72">
        <v>0</v>
      </c>
      <c r="H202" s="72">
        <v>0</v>
      </c>
      <c r="I202" s="72">
        <v>0</v>
      </c>
    </row>
    <row r="203" spans="1:9" s="74" customFormat="1" ht="15" customHeight="1">
      <c r="B203" s="72" t="s">
        <v>184</v>
      </c>
      <c r="C203" s="72">
        <v>0</v>
      </c>
      <c r="D203" s="72">
        <v>0</v>
      </c>
      <c r="E203" s="72">
        <v>0</v>
      </c>
      <c r="F203" s="72">
        <v>0</v>
      </c>
      <c r="G203" s="72">
        <v>0</v>
      </c>
      <c r="H203" s="72">
        <v>0</v>
      </c>
      <c r="I203" s="72">
        <v>0</v>
      </c>
    </row>
    <row r="204" spans="1:9" s="74" customFormat="1" ht="15" customHeight="1">
      <c r="A204" s="101"/>
      <c r="B204" s="101" t="s">
        <v>185</v>
      </c>
      <c r="C204" s="72">
        <v>0</v>
      </c>
      <c r="D204" s="72">
        <v>0</v>
      </c>
      <c r="E204" s="72">
        <v>0</v>
      </c>
      <c r="F204" s="72">
        <v>0</v>
      </c>
      <c r="G204" s="72">
        <v>0</v>
      </c>
      <c r="H204" s="72">
        <v>0</v>
      </c>
      <c r="I204" s="72">
        <v>0</v>
      </c>
    </row>
    <row r="205" spans="1:9" s="74" customFormat="1" ht="15" customHeight="1">
      <c r="A205" s="101"/>
      <c r="B205" s="101" t="s">
        <v>186</v>
      </c>
      <c r="C205" s="72">
        <v>0</v>
      </c>
      <c r="D205" s="72">
        <v>0</v>
      </c>
      <c r="E205" s="72">
        <v>0</v>
      </c>
      <c r="F205" s="72">
        <v>0</v>
      </c>
      <c r="G205" s="72">
        <v>0</v>
      </c>
      <c r="H205" s="72">
        <v>0</v>
      </c>
      <c r="I205" s="72">
        <v>0</v>
      </c>
    </row>
    <row r="206" spans="1:9" s="74" customFormat="1" ht="15" customHeight="1">
      <c r="A206" s="101"/>
      <c r="B206" s="101" t="s">
        <v>187</v>
      </c>
      <c r="C206" s="72">
        <v>0</v>
      </c>
      <c r="D206" s="72">
        <v>0</v>
      </c>
      <c r="E206" s="72">
        <v>0</v>
      </c>
      <c r="F206" s="72">
        <v>0</v>
      </c>
      <c r="G206" s="72">
        <v>0</v>
      </c>
      <c r="H206" s="72">
        <v>0</v>
      </c>
      <c r="I206" s="72">
        <v>0</v>
      </c>
    </row>
    <row r="207" spans="1:9" s="74" customFormat="1" ht="15" customHeight="1">
      <c r="A207" s="101"/>
      <c r="B207" s="101" t="s">
        <v>188</v>
      </c>
      <c r="C207" s="72">
        <v>0</v>
      </c>
      <c r="D207" s="72">
        <v>0</v>
      </c>
      <c r="E207" s="72">
        <v>0</v>
      </c>
      <c r="F207" s="72">
        <v>0</v>
      </c>
      <c r="G207" s="72">
        <v>0</v>
      </c>
      <c r="H207" s="72">
        <v>0</v>
      </c>
      <c r="I207" s="72">
        <v>0</v>
      </c>
    </row>
    <row r="208" spans="1:9" s="74" customFormat="1" ht="15" customHeight="1">
      <c r="A208" s="106"/>
      <c r="B208" s="90" t="s">
        <v>176</v>
      </c>
      <c r="C208" s="72">
        <v>0</v>
      </c>
      <c r="D208" s="72">
        <v>0</v>
      </c>
      <c r="E208" s="72">
        <v>0</v>
      </c>
      <c r="F208" s="72">
        <v>0</v>
      </c>
      <c r="G208" s="72">
        <v>0</v>
      </c>
      <c r="H208" s="72">
        <v>0</v>
      </c>
      <c r="I208" s="72">
        <v>0</v>
      </c>
    </row>
    <row r="209" spans="1:9" s="74" customFormat="1" ht="15" customHeight="1">
      <c r="A209" s="101"/>
      <c r="B209" s="90" t="s">
        <v>177</v>
      </c>
      <c r="C209" s="72">
        <v>0</v>
      </c>
      <c r="D209" s="72">
        <v>0</v>
      </c>
      <c r="E209" s="72">
        <v>0</v>
      </c>
      <c r="F209" s="72">
        <v>0</v>
      </c>
      <c r="G209" s="72">
        <v>0</v>
      </c>
      <c r="H209" s="72">
        <v>0</v>
      </c>
      <c r="I209" s="72">
        <v>0</v>
      </c>
    </row>
    <row r="210" spans="1:9" s="74" customFormat="1" ht="15" customHeight="1">
      <c r="A210" s="106"/>
      <c r="B210" s="90" t="s">
        <v>178</v>
      </c>
      <c r="C210" s="72">
        <v>0</v>
      </c>
      <c r="D210" s="72">
        <v>0</v>
      </c>
      <c r="E210" s="72">
        <v>0</v>
      </c>
      <c r="F210" s="72">
        <v>0</v>
      </c>
      <c r="G210" s="72">
        <v>0</v>
      </c>
      <c r="H210" s="72">
        <v>0</v>
      </c>
      <c r="I210" s="72">
        <v>0</v>
      </c>
    </row>
    <row r="211" spans="1:9" s="74" customFormat="1" ht="15" customHeight="1">
      <c r="A211" s="101"/>
      <c r="B211" s="90" t="s">
        <v>179</v>
      </c>
      <c r="C211" s="72">
        <v>0</v>
      </c>
      <c r="D211" s="72">
        <v>0</v>
      </c>
      <c r="E211" s="72">
        <v>0</v>
      </c>
      <c r="F211" s="72">
        <v>0</v>
      </c>
      <c r="G211" s="72">
        <v>0</v>
      </c>
      <c r="H211" s="72">
        <v>0</v>
      </c>
      <c r="I211" s="72">
        <v>0</v>
      </c>
    </row>
    <row r="212" spans="1:9" s="74" customFormat="1" ht="15" customHeight="1">
      <c r="A212" s="101"/>
      <c r="B212" s="90" t="s">
        <v>180</v>
      </c>
      <c r="C212" s="72">
        <v>0</v>
      </c>
      <c r="D212" s="72">
        <v>0</v>
      </c>
      <c r="E212" s="72">
        <v>0</v>
      </c>
      <c r="F212" s="72">
        <v>0</v>
      </c>
      <c r="G212" s="72">
        <v>0</v>
      </c>
      <c r="H212" s="72">
        <v>0</v>
      </c>
      <c r="I212" s="72">
        <v>0</v>
      </c>
    </row>
    <row r="213" spans="1:9" s="74" customFormat="1" ht="15" customHeight="1">
      <c r="A213" s="101"/>
      <c r="B213" s="90" t="s">
        <v>181</v>
      </c>
      <c r="C213" s="72">
        <v>0</v>
      </c>
      <c r="D213" s="72">
        <v>0</v>
      </c>
      <c r="E213" s="72">
        <v>0</v>
      </c>
      <c r="F213" s="72">
        <v>0</v>
      </c>
      <c r="G213" s="72">
        <v>0</v>
      </c>
      <c r="H213" s="72">
        <v>0</v>
      </c>
      <c r="I213" s="72">
        <v>0</v>
      </c>
    </row>
    <row r="214" spans="1:9" s="74" customFormat="1" ht="15" customHeight="1">
      <c r="A214" s="101"/>
      <c r="B214" s="101" t="s">
        <v>182</v>
      </c>
      <c r="C214" s="72">
        <v>0</v>
      </c>
      <c r="D214" s="72">
        <v>0</v>
      </c>
      <c r="E214" s="72">
        <v>0</v>
      </c>
      <c r="F214" s="72">
        <v>0</v>
      </c>
      <c r="G214" s="72">
        <v>0</v>
      </c>
      <c r="H214" s="72">
        <v>0</v>
      </c>
      <c r="I214" s="72">
        <v>0</v>
      </c>
    </row>
    <row r="215" spans="1:9" s="74" customFormat="1" ht="15" customHeight="1">
      <c r="B215" s="107" t="s">
        <v>183</v>
      </c>
      <c r="C215" s="72">
        <v>0</v>
      </c>
      <c r="D215" s="72">
        <v>0</v>
      </c>
      <c r="E215" s="72">
        <v>0</v>
      </c>
      <c r="F215" s="72">
        <v>0</v>
      </c>
      <c r="G215" s="72">
        <v>0</v>
      </c>
      <c r="H215" s="72">
        <v>0</v>
      </c>
      <c r="I215" s="72">
        <v>0</v>
      </c>
    </row>
    <row r="216" spans="1:9" s="74" customFormat="1" ht="15" customHeight="1">
      <c r="A216" s="101"/>
      <c r="B216" s="101" t="s">
        <v>174</v>
      </c>
      <c r="C216" s="72"/>
      <c r="D216" s="72"/>
      <c r="E216" s="72"/>
      <c r="F216" s="72"/>
      <c r="G216" s="72"/>
      <c r="H216" s="72"/>
      <c r="I216" s="72"/>
    </row>
    <row r="217" spans="1:9" s="74" customFormat="1" ht="15" customHeight="1">
      <c r="B217" s="74" t="s">
        <v>189</v>
      </c>
      <c r="C217" s="74">
        <v>0</v>
      </c>
      <c r="D217" s="74">
        <v>0</v>
      </c>
      <c r="E217" s="74">
        <v>0</v>
      </c>
      <c r="F217" s="74">
        <v>0</v>
      </c>
      <c r="G217" s="74">
        <v>0</v>
      </c>
      <c r="H217" s="74">
        <v>0</v>
      </c>
      <c r="I217" s="74">
        <v>0</v>
      </c>
    </row>
    <row r="218" spans="1:9" s="74" customFormat="1" ht="15" customHeight="1">
      <c r="C218" s="72"/>
      <c r="D218" s="72"/>
      <c r="E218" s="72"/>
      <c r="F218" s="72"/>
      <c r="G218" s="72"/>
      <c r="H218" s="72"/>
      <c r="I218" s="72"/>
    </row>
    <row r="219" spans="1:9" ht="15" customHeight="1">
      <c r="A219" s="98" t="s">
        <v>15</v>
      </c>
      <c r="B219" s="98"/>
      <c r="C219" s="104"/>
      <c r="D219" s="104"/>
      <c r="E219" s="104"/>
      <c r="F219" s="104"/>
      <c r="G219" s="104"/>
      <c r="H219" s="104"/>
      <c r="I219" s="104"/>
    </row>
    <row r="221" spans="1:9" s="74" customFormat="1" ht="15" customHeight="1">
      <c r="A221" s="74" t="s">
        <v>284</v>
      </c>
      <c r="B221" s="90" t="s">
        <v>175</v>
      </c>
      <c r="C221" s="72">
        <v>0</v>
      </c>
      <c r="D221" s="72">
        <v>0</v>
      </c>
      <c r="E221" s="72">
        <v>0</v>
      </c>
      <c r="F221" s="72">
        <v>0</v>
      </c>
      <c r="G221" s="72">
        <v>0</v>
      </c>
      <c r="H221" s="72">
        <v>0</v>
      </c>
      <c r="I221" s="72">
        <v>0</v>
      </c>
    </row>
    <row r="222" spans="1:9" s="74" customFormat="1" ht="15" customHeight="1">
      <c r="A222" s="101"/>
      <c r="B222" s="101" t="s">
        <v>184</v>
      </c>
      <c r="C222" s="72">
        <v>0</v>
      </c>
      <c r="D222" s="72">
        <v>0</v>
      </c>
      <c r="E222" s="72">
        <v>0</v>
      </c>
      <c r="F222" s="72">
        <v>0</v>
      </c>
      <c r="G222" s="72">
        <v>0</v>
      </c>
      <c r="H222" s="72">
        <v>0</v>
      </c>
      <c r="I222" s="72">
        <v>0</v>
      </c>
    </row>
    <row r="223" spans="1:9" s="74" customFormat="1" ht="15" customHeight="1">
      <c r="A223" s="101"/>
      <c r="B223" s="101" t="s">
        <v>185</v>
      </c>
      <c r="C223" s="72">
        <v>0</v>
      </c>
      <c r="D223" s="72">
        <v>0</v>
      </c>
      <c r="E223" s="72">
        <v>0</v>
      </c>
      <c r="F223" s="72">
        <v>0</v>
      </c>
      <c r="G223" s="72">
        <v>0</v>
      </c>
      <c r="H223" s="72">
        <v>0</v>
      </c>
      <c r="I223" s="72">
        <v>0</v>
      </c>
    </row>
    <row r="224" spans="1:9" s="74" customFormat="1" ht="15" customHeight="1">
      <c r="A224" s="101"/>
      <c r="B224" s="101" t="s">
        <v>186</v>
      </c>
      <c r="C224" s="72">
        <v>0</v>
      </c>
      <c r="D224" s="72">
        <v>0</v>
      </c>
      <c r="E224" s="72">
        <v>0</v>
      </c>
      <c r="F224" s="72">
        <v>0</v>
      </c>
      <c r="G224" s="72">
        <v>0</v>
      </c>
      <c r="H224" s="72">
        <v>0</v>
      </c>
      <c r="I224" s="72">
        <v>0</v>
      </c>
    </row>
    <row r="225" spans="1:9" s="74" customFormat="1" ht="15" customHeight="1">
      <c r="A225" s="101"/>
      <c r="B225" s="101" t="s">
        <v>187</v>
      </c>
      <c r="C225" s="72">
        <v>0</v>
      </c>
      <c r="D225" s="72">
        <v>0</v>
      </c>
      <c r="E225" s="72">
        <v>0</v>
      </c>
      <c r="F225" s="72">
        <v>0</v>
      </c>
      <c r="G225" s="72">
        <v>0</v>
      </c>
      <c r="H225" s="72">
        <v>0</v>
      </c>
      <c r="I225" s="72">
        <v>0</v>
      </c>
    </row>
    <row r="226" spans="1:9" s="74" customFormat="1" ht="15" customHeight="1">
      <c r="A226" s="101"/>
      <c r="B226" s="101" t="s">
        <v>188</v>
      </c>
      <c r="C226" s="72">
        <v>0</v>
      </c>
      <c r="D226" s="72">
        <v>0</v>
      </c>
      <c r="E226" s="72">
        <v>0</v>
      </c>
      <c r="F226" s="72">
        <v>0</v>
      </c>
      <c r="G226" s="72">
        <v>0</v>
      </c>
      <c r="H226" s="72">
        <v>0</v>
      </c>
      <c r="I226" s="72">
        <v>0</v>
      </c>
    </row>
    <row r="227" spans="1:9" s="74" customFormat="1" ht="15" customHeight="1">
      <c r="A227" s="106"/>
      <c r="B227" s="90" t="s">
        <v>176</v>
      </c>
      <c r="C227" s="72">
        <v>0</v>
      </c>
      <c r="D227" s="72">
        <v>0</v>
      </c>
      <c r="E227" s="72">
        <v>0</v>
      </c>
      <c r="F227" s="72">
        <v>0</v>
      </c>
      <c r="G227" s="72">
        <v>0</v>
      </c>
      <c r="H227" s="72">
        <v>0</v>
      </c>
      <c r="I227" s="72">
        <v>0</v>
      </c>
    </row>
    <row r="228" spans="1:9" s="74" customFormat="1" ht="15" customHeight="1">
      <c r="A228" s="101"/>
      <c r="B228" s="90" t="s">
        <v>177</v>
      </c>
      <c r="C228" s="72">
        <v>0</v>
      </c>
      <c r="D228" s="72">
        <v>0</v>
      </c>
      <c r="E228" s="72">
        <v>0</v>
      </c>
      <c r="F228" s="72">
        <v>0</v>
      </c>
      <c r="G228" s="72">
        <v>0</v>
      </c>
      <c r="H228" s="72">
        <v>0</v>
      </c>
      <c r="I228" s="72">
        <v>0</v>
      </c>
    </row>
    <row r="229" spans="1:9" s="74" customFormat="1" ht="15" customHeight="1">
      <c r="A229" s="106"/>
      <c r="B229" s="90" t="s">
        <v>178</v>
      </c>
      <c r="C229" s="72">
        <v>0</v>
      </c>
      <c r="D229" s="72">
        <v>0</v>
      </c>
      <c r="E229" s="72">
        <v>0</v>
      </c>
      <c r="F229" s="72">
        <v>0</v>
      </c>
      <c r="G229" s="72">
        <v>0</v>
      </c>
      <c r="H229" s="72">
        <v>0</v>
      </c>
      <c r="I229" s="72">
        <v>0</v>
      </c>
    </row>
    <row r="230" spans="1:9" s="74" customFormat="1" ht="15" customHeight="1">
      <c r="A230" s="101"/>
      <c r="B230" s="90" t="s">
        <v>179</v>
      </c>
      <c r="C230" s="72">
        <v>0</v>
      </c>
      <c r="D230" s="72">
        <v>0</v>
      </c>
      <c r="E230" s="72">
        <v>0</v>
      </c>
      <c r="F230" s="72">
        <v>0</v>
      </c>
      <c r="G230" s="72">
        <v>0</v>
      </c>
      <c r="H230" s="72">
        <v>0</v>
      </c>
      <c r="I230" s="72">
        <v>0</v>
      </c>
    </row>
    <row r="231" spans="1:9" s="74" customFormat="1" ht="15" customHeight="1">
      <c r="A231" s="101"/>
      <c r="B231" s="90" t="s">
        <v>180</v>
      </c>
      <c r="C231" s="72">
        <v>0</v>
      </c>
      <c r="D231" s="72">
        <v>0</v>
      </c>
      <c r="E231" s="72">
        <v>0</v>
      </c>
      <c r="F231" s="72">
        <v>0</v>
      </c>
      <c r="G231" s="72">
        <v>0</v>
      </c>
      <c r="H231" s="72">
        <v>0</v>
      </c>
      <c r="I231" s="72">
        <v>0</v>
      </c>
    </row>
    <row r="232" spans="1:9" s="74" customFormat="1" ht="15" customHeight="1">
      <c r="A232" s="101"/>
      <c r="B232" s="90" t="s">
        <v>181</v>
      </c>
      <c r="C232" s="72">
        <v>0</v>
      </c>
      <c r="D232" s="72">
        <v>0</v>
      </c>
      <c r="E232" s="72">
        <v>0</v>
      </c>
      <c r="F232" s="72">
        <v>0</v>
      </c>
      <c r="G232" s="72">
        <v>0</v>
      </c>
      <c r="H232" s="72">
        <v>0</v>
      </c>
      <c r="I232" s="72">
        <v>0</v>
      </c>
    </row>
    <row r="233" spans="1:9" s="74" customFormat="1" ht="15" customHeight="1">
      <c r="A233" s="101"/>
      <c r="B233" s="101" t="s">
        <v>182</v>
      </c>
      <c r="C233" s="72">
        <v>0</v>
      </c>
      <c r="D233" s="72">
        <v>0</v>
      </c>
      <c r="E233" s="72">
        <v>0</v>
      </c>
      <c r="F233" s="72">
        <v>0</v>
      </c>
      <c r="G233" s="72">
        <v>0</v>
      </c>
      <c r="H233" s="72">
        <v>0</v>
      </c>
      <c r="I233" s="72">
        <v>0</v>
      </c>
    </row>
    <row r="234" spans="1:9" s="74" customFormat="1" ht="15" customHeight="1">
      <c r="B234" s="107" t="s">
        <v>183</v>
      </c>
      <c r="C234" s="72">
        <v>0</v>
      </c>
      <c r="D234" s="72">
        <v>0</v>
      </c>
      <c r="E234" s="72">
        <v>0</v>
      </c>
      <c r="F234" s="72">
        <v>0</v>
      </c>
      <c r="G234" s="72">
        <v>0</v>
      </c>
      <c r="H234" s="72">
        <v>0</v>
      </c>
      <c r="I234" s="72">
        <v>0</v>
      </c>
    </row>
    <row r="235" spans="1:9" s="74" customFormat="1" ht="15" customHeight="1">
      <c r="A235" s="101"/>
      <c r="B235" s="101" t="s">
        <v>174</v>
      </c>
      <c r="C235" s="72"/>
      <c r="D235" s="72"/>
      <c r="E235" s="72"/>
      <c r="F235" s="72"/>
      <c r="G235" s="72"/>
      <c r="H235" s="72"/>
      <c r="I235" s="72"/>
    </row>
    <row r="236" spans="1:9" s="74" customFormat="1" ht="15" customHeight="1">
      <c r="B236" s="74" t="s">
        <v>189</v>
      </c>
      <c r="C236" s="74">
        <v>0</v>
      </c>
      <c r="D236" s="74">
        <v>0</v>
      </c>
      <c r="E236" s="74">
        <v>0</v>
      </c>
      <c r="F236" s="74">
        <v>0</v>
      </c>
      <c r="G236" s="74">
        <v>0</v>
      </c>
      <c r="H236" s="74">
        <v>0</v>
      </c>
      <c r="I236" s="74">
        <v>0</v>
      </c>
    </row>
    <row r="238" spans="1:9" s="74" customFormat="1" ht="15" customHeight="1">
      <c r="A238" s="74" t="s">
        <v>287</v>
      </c>
      <c r="B238" s="90" t="s">
        <v>175</v>
      </c>
      <c r="C238" s="72">
        <v>0</v>
      </c>
      <c r="D238" s="72">
        <v>0</v>
      </c>
      <c r="E238" s="72">
        <v>0</v>
      </c>
      <c r="F238" s="72">
        <v>0</v>
      </c>
      <c r="G238" s="72">
        <v>0</v>
      </c>
      <c r="H238" s="72">
        <v>0</v>
      </c>
      <c r="I238" s="72">
        <v>0</v>
      </c>
    </row>
    <row r="239" spans="1:9" s="74" customFormat="1" ht="15" customHeight="1">
      <c r="B239" s="72" t="s">
        <v>184</v>
      </c>
      <c r="C239" s="72">
        <v>0</v>
      </c>
      <c r="D239" s="72">
        <v>0</v>
      </c>
      <c r="E239" s="72">
        <v>0</v>
      </c>
      <c r="F239" s="72">
        <v>0</v>
      </c>
      <c r="G239" s="72">
        <v>0</v>
      </c>
      <c r="H239" s="72">
        <v>0</v>
      </c>
      <c r="I239" s="72">
        <v>0</v>
      </c>
    </row>
    <row r="240" spans="1:9" s="74" customFormat="1" ht="15" customHeight="1">
      <c r="A240" s="101"/>
      <c r="B240" s="101" t="s">
        <v>185</v>
      </c>
      <c r="C240" s="72">
        <v>0</v>
      </c>
      <c r="D240" s="72">
        <v>0</v>
      </c>
      <c r="E240" s="72">
        <v>0</v>
      </c>
      <c r="F240" s="72">
        <v>0</v>
      </c>
      <c r="G240" s="72">
        <v>0</v>
      </c>
      <c r="H240" s="72">
        <v>0</v>
      </c>
      <c r="I240" s="72">
        <v>0</v>
      </c>
    </row>
    <row r="241" spans="1:9" s="74" customFormat="1" ht="15" customHeight="1">
      <c r="A241" s="101"/>
      <c r="B241" s="101" t="s">
        <v>186</v>
      </c>
      <c r="C241" s="72">
        <v>0</v>
      </c>
      <c r="D241" s="72">
        <v>0</v>
      </c>
      <c r="E241" s="72">
        <v>0</v>
      </c>
      <c r="F241" s="72">
        <v>0</v>
      </c>
      <c r="G241" s="72">
        <v>0</v>
      </c>
      <c r="H241" s="72">
        <v>0</v>
      </c>
      <c r="I241" s="72">
        <v>0</v>
      </c>
    </row>
    <row r="242" spans="1:9" s="74" customFormat="1" ht="15" customHeight="1">
      <c r="A242" s="101"/>
      <c r="B242" s="101" t="s">
        <v>187</v>
      </c>
      <c r="C242" s="72">
        <v>0</v>
      </c>
      <c r="D242" s="72">
        <v>0</v>
      </c>
      <c r="E242" s="72">
        <v>0</v>
      </c>
      <c r="F242" s="72">
        <v>0</v>
      </c>
      <c r="G242" s="72">
        <v>0</v>
      </c>
      <c r="H242" s="72">
        <v>0</v>
      </c>
      <c r="I242" s="72">
        <v>0</v>
      </c>
    </row>
    <row r="243" spans="1:9" s="74" customFormat="1" ht="15" customHeight="1">
      <c r="A243" s="101"/>
      <c r="B243" s="101" t="s">
        <v>188</v>
      </c>
      <c r="C243" s="72">
        <v>0</v>
      </c>
      <c r="D243" s="72">
        <v>0</v>
      </c>
      <c r="E243" s="72">
        <v>0</v>
      </c>
      <c r="F243" s="72">
        <v>0</v>
      </c>
      <c r="G243" s="72">
        <v>0</v>
      </c>
      <c r="H243" s="72">
        <v>0</v>
      </c>
      <c r="I243" s="72">
        <v>0</v>
      </c>
    </row>
    <row r="244" spans="1:9" s="74" customFormat="1" ht="15" customHeight="1">
      <c r="A244" s="106"/>
      <c r="B244" s="90" t="s">
        <v>176</v>
      </c>
      <c r="C244" s="72">
        <v>0</v>
      </c>
      <c r="D244" s="72">
        <v>0</v>
      </c>
      <c r="E244" s="72">
        <v>0</v>
      </c>
      <c r="F244" s="72">
        <v>0</v>
      </c>
      <c r="G244" s="72">
        <v>0</v>
      </c>
      <c r="H244" s="72">
        <v>0</v>
      </c>
      <c r="I244" s="72">
        <v>0</v>
      </c>
    </row>
    <row r="245" spans="1:9" s="74" customFormat="1" ht="15" customHeight="1">
      <c r="A245" s="101"/>
      <c r="B245" s="90" t="s">
        <v>177</v>
      </c>
      <c r="C245" s="72">
        <v>0</v>
      </c>
      <c r="D245" s="72">
        <v>0</v>
      </c>
      <c r="E245" s="72">
        <v>0</v>
      </c>
      <c r="F245" s="72">
        <v>0</v>
      </c>
      <c r="G245" s="72">
        <v>0</v>
      </c>
      <c r="H245" s="72">
        <v>0</v>
      </c>
      <c r="I245" s="72">
        <v>0</v>
      </c>
    </row>
    <row r="246" spans="1:9" s="74" customFormat="1" ht="15" customHeight="1">
      <c r="A246" s="106"/>
      <c r="B246" s="90" t="s">
        <v>178</v>
      </c>
      <c r="C246" s="72">
        <v>0</v>
      </c>
      <c r="D246" s="72">
        <v>0</v>
      </c>
      <c r="E246" s="72">
        <v>0</v>
      </c>
      <c r="F246" s="72">
        <v>0</v>
      </c>
      <c r="G246" s="72">
        <v>0</v>
      </c>
      <c r="H246" s="72">
        <v>0</v>
      </c>
      <c r="I246" s="72">
        <v>0</v>
      </c>
    </row>
    <row r="247" spans="1:9" s="74" customFormat="1" ht="15" customHeight="1">
      <c r="A247" s="101"/>
      <c r="B247" s="90" t="s">
        <v>179</v>
      </c>
      <c r="C247" s="72">
        <v>0</v>
      </c>
      <c r="D247" s="72">
        <v>0</v>
      </c>
      <c r="E247" s="72">
        <v>0</v>
      </c>
      <c r="F247" s="72">
        <v>0</v>
      </c>
      <c r="G247" s="72">
        <v>0</v>
      </c>
      <c r="H247" s="72">
        <v>0</v>
      </c>
      <c r="I247" s="72">
        <v>0</v>
      </c>
    </row>
    <row r="248" spans="1:9" s="74" customFormat="1" ht="15" customHeight="1">
      <c r="A248" s="101"/>
      <c r="B248" s="90" t="s">
        <v>180</v>
      </c>
      <c r="C248" s="72">
        <v>0</v>
      </c>
      <c r="D248" s="72">
        <v>0</v>
      </c>
      <c r="E248" s="72">
        <v>0</v>
      </c>
      <c r="F248" s="72">
        <v>0</v>
      </c>
      <c r="G248" s="72">
        <v>0</v>
      </c>
      <c r="H248" s="72">
        <v>0</v>
      </c>
      <c r="I248" s="72">
        <v>0</v>
      </c>
    </row>
    <row r="249" spans="1:9" s="74" customFormat="1" ht="15" customHeight="1">
      <c r="A249" s="101"/>
      <c r="B249" s="90" t="s">
        <v>181</v>
      </c>
      <c r="C249" s="72">
        <v>0</v>
      </c>
      <c r="D249" s="72">
        <v>0</v>
      </c>
      <c r="E249" s="72">
        <v>0</v>
      </c>
      <c r="F249" s="72">
        <v>0</v>
      </c>
      <c r="G249" s="72">
        <v>0</v>
      </c>
      <c r="H249" s="72">
        <v>0</v>
      </c>
      <c r="I249" s="72">
        <v>0</v>
      </c>
    </row>
    <row r="250" spans="1:9" s="74" customFormat="1" ht="15" customHeight="1">
      <c r="A250" s="101"/>
      <c r="B250" s="101" t="s">
        <v>182</v>
      </c>
      <c r="C250" s="72">
        <v>0</v>
      </c>
      <c r="D250" s="72">
        <v>0</v>
      </c>
      <c r="E250" s="72">
        <v>0</v>
      </c>
      <c r="F250" s="72">
        <v>0</v>
      </c>
      <c r="G250" s="72">
        <v>0</v>
      </c>
      <c r="H250" s="72">
        <v>0</v>
      </c>
      <c r="I250" s="72">
        <v>0</v>
      </c>
    </row>
    <row r="251" spans="1:9" s="74" customFormat="1" ht="15" customHeight="1">
      <c r="B251" s="107" t="s">
        <v>183</v>
      </c>
      <c r="C251" s="72">
        <v>0</v>
      </c>
      <c r="D251" s="72">
        <v>0</v>
      </c>
      <c r="E251" s="72">
        <v>0</v>
      </c>
      <c r="F251" s="72">
        <v>0</v>
      </c>
      <c r="G251" s="72">
        <v>0</v>
      </c>
      <c r="H251" s="72">
        <v>0</v>
      </c>
      <c r="I251" s="72">
        <v>0</v>
      </c>
    </row>
    <row r="252" spans="1:9" s="74" customFormat="1" ht="15" customHeight="1">
      <c r="A252" s="101"/>
      <c r="B252" s="101" t="s">
        <v>174</v>
      </c>
      <c r="C252" s="72"/>
      <c r="D252" s="72"/>
      <c r="E252" s="72"/>
      <c r="F252" s="72"/>
      <c r="G252" s="72"/>
      <c r="H252" s="72"/>
      <c r="I252" s="72"/>
    </row>
    <row r="253" spans="1:9" s="74" customFormat="1" ht="15" customHeight="1">
      <c r="B253" s="74" t="s">
        <v>189</v>
      </c>
      <c r="C253" s="74">
        <v>0</v>
      </c>
      <c r="D253" s="74">
        <v>0</v>
      </c>
      <c r="E253" s="74">
        <v>0</v>
      </c>
      <c r="F253" s="74">
        <v>0</v>
      </c>
      <c r="G253" s="74">
        <v>0</v>
      </c>
      <c r="H253" s="74">
        <v>0</v>
      </c>
      <c r="I253" s="74">
        <v>0</v>
      </c>
    </row>
    <row r="254" spans="1:9" s="74" customFormat="1" ht="15" customHeight="1"/>
    <row r="255" spans="1:9" s="74" customFormat="1" ht="15" customHeight="1">
      <c r="A255" s="74" t="s">
        <v>288</v>
      </c>
      <c r="B255" s="90" t="s">
        <v>175</v>
      </c>
      <c r="C255" s="72">
        <v>0</v>
      </c>
      <c r="D255" s="72">
        <v>0</v>
      </c>
      <c r="E255" s="72">
        <v>0</v>
      </c>
      <c r="F255" s="72">
        <v>0</v>
      </c>
      <c r="G255" s="72">
        <v>0</v>
      </c>
      <c r="H255" s="72">
        <v>0</v>
      </c>
      <c r="I255" s="72">
        <v>0</v>
      </c>
    </row>
    <row r="256" spans="1:9" s="74" customFormat="1" ht="15" customHeight="1">
      <c r="B256" s="72" t="s">
        <v>184</v>
      </c>
      <c r="C256" s="72">
        <v>0</v>
      </c>
      <c r="D256" s="72">
        <v>0</v>
      </c>
      <c r="E256" s="72">
        <v>0</v>
      </c>
      <c r="F256" s="72">
        <v>0</v>
      </c>
      <c r="G256" s="72">
        <v>0</v>
      </c>
      <c r="H256" s="72">
        <v>0</v>
      </c>
      <c r="I256" s="72">
        <v>0</v>
      </c>
    </row>
    <row r="257" spans="1:9" s="74" customFormat="1" ht="15" customHeight="1">
      <c r="A257" s="101"/>
      <c r="B257" s="101" t="s">
        <v>185</v>
      </c>
      <c r="C257" s="72">
        <v>0</v>
      </c>
      <c r="D257" s="72">
        <v>0</v>
      </c>
      <c r="E257" s="72">
        <v>0</v>
      </c>
      <c r="F257" s="72">
        <v>0</v>
      </c>
      <c r="G257" s="72">
        <v>0</v>
      </c>
      <c r="H257" s="72">
        <v>0</v>
      </c>
      <c r="I257" s="72">
        <v>0</v>
      </c>
    </row>
    <row r="258" spans="1:9" s="74" customFormat="1" ht="15" customHeight="1">
      <c r="A258" s="101"/>
      <c r="B258" s="101" t="s">
        <v>186</v>
      </c>
      <c r="C258" s="72">
        <v>0</v>
      </c>
      <c r="D258" s="72">
        <v>0</v>
      </c>
      <c r="E258" s="72">
        <v>0</v>
      </c>
      <c r="F258" s="72">
        <v>0</v>
      </c>
      <c r="G258" s="72">
        <v>0</v>
      </c>
      <c r="H258" s="72">
        <v>0</v>
      </c>
      <c r="I258" s="72">
        <v>0</v>
      </c>
    </row>
    <row r="259" spans="1:9" s="74" customFormat="1" ht="15" customHeight="1">
      <c r="A259" s="101"/>
      <c r="B259" s="101" t="s">
        <v>187</v>
      </c>
      <c r="C259" s="72">
        <v>0</v>
      </c>
      <c r="D259" s="72">
        <v>0</v>
      </c>
      <c r="E259" s="72">
        <v>0</v>
      </c>
      <c r="F259" s="72">
        <v>0</v>
      </c>
      <c r="G259" s="72">
        <v>0</v>
      </c>
      <c r="H259" s="72">
        <v>0</v>
      </c>
      <c r="I259" s="72">
        <v>0</v>
      </c>
    </row>
    <row r="260" spans="1:9" s="74" customFormat="1" ht="15" customHeight="1">
      <c r="A260" s="101"/>
      <c r="B260" s="101" t="s">
        <v>188</v>
      </c>
      <c r="C260" s="72">
        <v>0</v>
      </c>
      <c r="D260" s="72">
        <v>0</v>
      </c>
      <c r="E260" s="72">
        <v>0</v>
      </c>
      <c r="F260" s="72">
        <v>0</v>
      </c>
      <c r="G260" s="72">
        <v>0</v>
      </c>
      <c r="H260" s="72">
        <v>0</v>
      </c>
      <c r="I260" s="72">
        <v>0</v>
      </c>
    </row>
    <row r="261" spans="1:9" s="74" customFormat="1" ht="15" customHeight="1">
      <c r="A261" s="106"/>
      <c r="B261" s="90" t="s">
        <v>176</v>
      </c>
      <c r="C261" s="72">
        <v>0</v>
      </c>
      <c r="D261" s="72">
        <v>0</v>
      </c>
      <c r="E261" s="72">
        <v>0</v>
      </c>
      <c r="F261" s="72">
        <v>0</v>
      </c>
      <c r="G261" s="72">
        <v>0</v>
      </c>
      <c r="H261" s="72">
        <v>0</v>
      </c>
      <c r="I261" s="72">
        <v>0</v>
      </c>
    </row>
    <row r="262" spans="1:9" s="74" customFormat="1" ht="15" customHeight="1">
      <c r="A262" s="101"/>
      <c r="B262" s="90" t="s">
        <v>177</v>
      </c>
      <c r="C262" s="72">
        <v>0</v>
      </c>
      <c r="D262" s="72">
        <v>0</v>
      </c>
      <c r="E262" s="72">
        <v>0</v>
      </c>
      <c r="F262" s="72">
        <v>0</v>
      </c>
      <c r="G262" s="72">
        <v>0</v>
      </c>
      <c r="H262" s="72">
        <v>0</v>
      </c>
      <c r="I262" s="72">
        <v>0</v>
      </c>
    </row>
    <row r="263" spans="1:9" s="74" customFormat="1" ht="15" customHeight="1">
      <c r="A263" s="106"/>
      <c r="B263" s="90" t="s">
        <v>178</v>
      </c>
      <c r="C263" s="72">
        <v>0</v>
      </c>
      <c r="D263" s="72">
        <v>0</v>
      </c>
      <c r="E263" s="72">
        <v>0</v>
      </c>
      <c r="F263" s="72">
        <v>0</v>
      </c>
      <c r="G263" s="72">
        <v>0</v>
      </c>
      <c r="H263" s="72">
        <v>0</v>
      </c>
      <c r="I263" s="72">
        <v>0</v>
      </c>
    </row>
    <row r="264" spans="1:9" s="74" customFormat="1" ht="15" customHeight="1">
      <c r="A264" s="101"/>
      <c r="B264" s="90" t="s">
        <v>179</v>
      </c>
      <c r="C264" s="72">
        <v>0</v>
      </c>
      <c r="D264" s="72">
        <v>0</v>
      </c>
      <c r="E264" s="72">
        <v>0</v>
      </c>
      <c r="F264" s="72">
        <v>0</v>
      </c>
      <c r="G264" s="72">
        <v>0</v>
      </c>
      <c r="H264" s="72">
        <v>0</v>
      </c>
      <c r="I264" s="72">
        <v>0</v>
      </c>
    </row>
    <row r="265" spans="1:9" s="74" customFormat="1" ht="15" customHeight="1">
      <c r="A265" s="101"/>
      <c r="B265" s="90" t="s">
        <v>180</v>
      </c>
      <c r="C265" s="72">
        <v>0</v>
      </c>
      <c r="D265" s="72">
        <v>0</v>
      </c>
      <c r="E265" s="72">
        <v>0</v>
      </c>
      <c r="F265" s="72">
        <v>0</v>
      </c>
      <c r="G265" s="72">
        <v>0</v>
      </c>
      <c r="H265" s="72">
        <v>0</v>
      </c>
      <c r="I265" s="72">
        <v>0</v>
      </c>
    </row>
    <row r="266" spans="1:9" s="74" customFormat="1" ht="15" customHeight="1">
      <c r="A266" s="101"/>
      <c r="B266" s="90" t="s">
        <v>181</v>
      </c>
      <c r="C266" s="72">
        <v>0</v>
      </c>
      <c r="D266" s="72">
        <v>0</v>
      </c>
      <c r="E266" s="72">
        <v>0</v>
      </c>
      <c r="F266" s="72">
        <v>0</v>
      </c>
      <c r="G266" s="72">
        <v>0</v>
      </c>
      <c r="H266" s="72">
        <v>0</v>
      </c>
      <c r="I266" s="72">
        <v>0</v>
      </c>
    </row>
    <row r="267" spans="1:9" s="74" customFormat="1" ht="15" customHeight="1">
      <c r="A267" s="101"/>
      <c r="B267" s="101" t="s">
        <v>182</v>
      </c>
      <c r="C267" s="72">
        <v>0</v>
      </c>
      <c r="D267" s="72">
        <v>0</v>
      </c>
      <c r="E267" s="72">
        <v>0</v>
      </c>
      <c r="F267" s="72">
        <v>0</v>
      </c>
      <c r="G267" s="72">
        <v>0</v>
      </c>
      <c r="H267" s="72">
        <v>0</v>
      </c>
      <c r="I267" s="72">
        <v>0</v>
      </c>
    </row>
    <row r="268" spans="1:9" s="74" customFormat="1" ht="15" customHeight="1">
      <c r="B268" s="107" t="s">
        <v>183</v>
      </c>
      <c r="C268" s="72">
        <v>0</v>
      </c>
      <c r="D268" s="72">
        <v>0</v>
      </c>
      <c r="E268" s="72">
        <v>0</v>
      </c>
      <c r="F268" s="72">
        <v>0</v>
      </c>
      <c r="G268" s="72">
        <v>0</v>
      </c>
      <c r="H268" s="72">
        <v>0</v>
      </c>
      <c r="I268" s="72">
        <v>0</v>
      </c>
    </row>
    <row r="269" spans="1:9" s="74" customFormat="1" ht="15" customHeight="1">
      <c r="A269" s="101"/>
      <c r="B269" s="101" t="s">
        <v>174</v>
      </c>
      <c r="C269" s="72"/>
      <c r="D269" s="72"/>
      <c r="E269" s="72"/>
      <c r="F269" s="72"/>
      <c r="G269" s="72"/>
      <c r="H269" s="72"/>
      <c r="I269" s="72"/>
    </row>
    <row r="270" spans="1:9" s="74" customFormat="1" ht="15" customHeight="1">
      <c r="B270" s="74" t="s">
        <v>189</v>
      </c>
      <c r="C270" s="74">
        <v>0</v>
      </c>
      <c r="D270" s="74">
        <v>0</v>
      </c>
      <c r="E270" s="74">
        <v>0</v>
      </c>
      <c r="F270" s="74">
        <v>0</v>
      </c>
      <c r="G270" s="74">
        <v>0</v>
      </c>
      <c r="H270" s="74">
        <v>0</v>
      </c>
      <c r="I270" s="74">
        <v>0</v>
      </c>
    </row>
    <row r="271" spans="1:9" s="74" customFormat="1" ht="15" customHeight="1">
      <c r="C271" s="72"/>
      <c r="D271" s="72"/>
      <c r="E271" s="72"/>
      <c r="F271" s="72"/>
      <c r="G271" s="72"/>
      <c r="H271" s="72"/>
      <c r="I271" s="72"/>
    </row>
    <row r="272" spans="1:9" ht="15" customHeight="1">
      <c r="A272" s="6"/>
      <c r="B272" s="98" t="s">
        <v>140</v>
      </c>
      <c r="C272" s="98"/>
      <c r="D272" s="104"/>
      <c r="E272" s="104"/>
      <c r="F272" s="104"/>
      <c r="G272" s="104"/>
      <c r="H272" s="104"/>
      <c r="I272" s="104"/>
    </row>
    <row r="273" spans="1:9" ht="15" customHeight="1">
      <c r="I273" s="74"/>
    </row>
    <row r="274" spans="1:9" ht="15" customHeight="1">
      <c r="A274" s="74" t="s">
        <v>284</v>
      </c>
      <c r="B274" s="90" t="s">
        <v>175</v>
      </c>
      <c r="C274" s="72">
        <v>0</v>
      </c>
      <c r="D274" s="72">
        <v>0</v>
      </c>
      <c r="E274" s="72">
        <v>0</v>
      </c>
      <c r="F274" s="72">
        <v>0</v>
      </c>
      <c r="G274" s="72">
        <v>0</v>
      </c>
      <c r="H274" s="72">
        <v>0</v>
      </c>
      <c r="I274" s="72">
        <v>0</v>
      </c>
    </row>
    <row r="275" spans="1:9" ht="15" customHeight="1">
      <c r="B275" s="101" t="s">
        <v>184</v>
      </c>
      <c r="C275" s="72">
        <v>0</v>
      </c>
      <c r="D275" s="72">
        <v>0</v>
      </c>
      <c r="E275" s="72">
        <v>0</v>
      </c>
      <c r="F275" s="72">
        <v>0</v>
      </c>
      <c r="G275" s="72">
        <v>0</v>
      </c>
      <c r="H275" s="72">
        <v>0</v>
      </c>
      <c r="I275" s="72">
        <v>0</v>
      </c>
    </row>
    <row r="276" spans="1:9" ht="15" customHeight="1">
      <c r="B276" s="101" t="s">
        <v>185</v>
      </c>
      <c r="C276" s="72">
        <v>0</v>
      </c>
      <c r="D276" s="72">
        <v>0</v>
      </c>
      <c r="E276" s="72">
        <v>0</v>
      </c>
      <c r="F276" s="72">
        <v>0</v>
      </c>
      <c r="G276" s="72">
        <v>0</v>
      </c>
      <c r="H276" s="72">
        <v>0</v>
      </c>
      <c r="I276" s="72">
        <v>0</v>
      </c>
    </row>
    <row r="277" spans="1:9" ht="15" customHeight="1">
      <c r="B277" s="101" t="s">
        <v>186</v>
      </c>
      <c r="C277" s="72">
        <v>0</v>
      </c>
      <c r="D277" s="72">
        <v>0</v>
      </c>
      <c r="E277" s="72">
        <v>0</v>
      </c>
      <c r="F277" s="72">
        <v>0</v>
      </c>
      <c r="G277" s="72">
        <v>0</v>
      </c>
      <c r="H277" s="72">
        <v>0</v>
      </c>
      <c r="I277" s="72">
        <v>0</v>
      </c>
    </row>
    <row r="278" spans="1:9" ht="15" customHeight="1">
      <c r="B278" s="101" t="s">
        <v>187</v>
      </c>
      <c r="C278" s="72">
        <v>0</v>
      </c>
      <c r="D278" s="72">
        <v>0</v>
      </c>
      <c r="E278" s="72">
        <v>0</v>
      </c>
      <c r="F278" s="72">
        <v>0</v>
      </c>
      <c r="G278" s="72">
        <v>0</v>
      </c>
      <c r="H278" s="72">
        <v>0</v>
      </c>
      <c r="I278" s="72">
        <v>0</v>
      </c>
    </row>
    <row r="279" spans="1:9" ht="15" customHeight="1">
      <c r="B279" s="101" t="s">
        <v>188</v>
      </c>
      <c r="C279" s="72">
        <v>0</v>
      </c>
      <c r="D279" s="72">
        <v>0</v>
      </c>
      <c r="E279" s="72">
        <v>0</v>
      </c>
      <c r="F279" s="72">
        <v>0</v>
      </c>
      <c r="G279" s="72">
        <v>0</v>
      </c>
      <c r="H279" s="72">
        <v>0</v>
      </c>
      <c r="I279" s="72">
        <v>0</v>
      </c>
    </row>
    <row r="280" spans="1:9" ht="15" customHeight="1">
      <c r="A280" s="106"/>
      <c r="B280" s="90" t="s">
        <v>176</v>
      </c>
      <c r="C280" s="72">
        <v>0</v>
      </c>
      <c r="D280" s="72">
        <v>0</v>
      </c>
      <c r="E280" s="72">
        <v>0</v>
      </c>
      <c r="F280" s="72">
        <v>0</v>
      </c>
      <c r="G280" s="72">
        <v>0</v>
      </c>
      <c r="H280" s="72">
        <v>0</v>
      </c>
      <c r="I280" s="72">
        <v>0</v>
      </c>
    </row>
    <row r="281" spans="1:9" ht="15" customHeight="1">
      <c r="B281" s="90" t="s">
        <v>177</v>
      </c>
      <c r="C281" s="72">
        <v>0</v>
      </c>
      <c r="D281" s="72">
        <v>0</v>
      </c>
      <c r="E281" s="72">
        <v>0</v>
      </c>
      <c r="F281" s="72">
        <v>0</v>
      </c>
      <c r="G281" s="72">
        <v>0</v>
      </c>
      <c r="H281" s="72">
        <v>0</v>
      </c>
      <c r="I281" s="72">
        <v>0</v>
      </c>
    </row>
    <row r="282" spans="1:9" ht="15" customHeight="1">
      <c r="A282" s="106"/>
      <c r="B282" s="90" t="s">
        <v>178</v>
      </c>
      <c r="C282" s="72">
        <v>0</v>
      </c>
      <c r="D282" s="72">
        <v>0</v>
      </c>
      <c r="E282" s="72">
        <v>0</v>
      </c>
      <c r="F282" s="72">
        <v>0</v>
      </c>
      <c r="G282" s="72">
        <v>0</v>
      </c>
      <c r="H282" s="72">
        <v>0</v>
      </c>
      <c r="I282" s="72">
        <v>0</v>
      </c>
    </row>
    <row r="283" spans="1:9" ht="15" customHeight="1">
      <c r="B283" s="90" t="s">
        <v>179</v>
      </c>
      <c r="C283" s="72">
        <v>0</v>
      </c>
      <c r="D283" s="72">
        <v>0</v>
      </c>
      <c r="E283" s="72">
        <v>0</v>
      </c>
      <c r="F283" s="72">
        <v>0</v>
      </c>
      <c r="G283" s="72">
        <v>0</v>
      </c>
      <c r="H283" s="72">
        <v>0</v>
      </c>
      <c r="I283" s="72">
        <v>0</v>
      </c>
    </row>
    <row r="284" spans="1:9" ht="15" customHeight="1">
      <c r="B284" s="90" t="s">
        <v>180</v>
      </c>
      <c r="C284" s="72">
        <v>0</v>
      </c>
      <c r="D284" s="72">
        <v>0</v>
      </c>
      <c r="E284" s="72">
        <v>0</v>
      </c>
      <c r="F284" s="72">
        <v>0</v>
      </c>
      <c r="G284" s="72">
        <v>0</v>
      </c>
      <c r="H284" s="72">
        <v>0</v>
      </c>
      <c r="I284" s="72">
        <v>0</v>
      </c>
    </row>
    <row r="285" spans="1:9" ht="15" customHeight="1">
      <c r="B285" s="90" t="s">
        <v>181</v>
      </c>
      <c r="C285" s="72">
        <v>0</v>
      </c>
      <c r="D285" s="72">
        <v>0</v>
      </c>
      <c r="E285" s="72">
        <v>0</v>
      </c>
      <c r="F285" s="72">
        <v>0</v>
      </c>
      <c r="G285" s="72">
        <v>0</v>
      </c>
      <c r="H285" s="72">
        <v>0</v>
      </c>
      <c r="I285" s="72">
        <v>0</v>
      </c>
    </row>
    <row r="286" spans="1:9" ht="15" customHeight="1">
      <c r="B286" s="101" t="s">
        <v>182</v>
      </c>
      <c r="C286" s="72">
        <v>0</v>
      </c>
      <c r="D286" s="72">
        <v>0</v>
      </c>
      <c r="E286" s="72">
        <v>0</v>
      </c>
      <c r="F286" s="72">
        <v>0</v>
      </c>
      <c r="G286" s="72">
        <v>0</v>
      </c>
      <c r="H286" s="72">
        <v>0</v>
      </c>
      <c r="I286" s="72">
        <v>0</v>
      </c>
    </row>
    <row r="287" spans="1:9" ht="15" customHeight="1">
      <c r="A287" s="74"/>
      <c r="B287" s="107" t="s">
        <v>183</v>
      </c>
      <c r="C287" s="72">
        <v>0</v>
      </c>
      <c r="D287" s="72">
        <v>0</v>
      </c>
      <c r="E287" s="72">
        <v>0</v>
      </c>
      <c r="F287" s="72">
        <v>0</v>
      </c>
      <c r="G287" s="72">
        <v>0</v>
      </c>
      <c r="H287" s="72">
        <v>0</v>
      </c>
      <c r="I287" s="72">
        <v>0</v>
      </c>
    </row>
    <row r="288" spans="1:9" ht="15" customHeight="1">
      <c r="B288" s="101" t="s">
        <v>174</v>
      </c>
      <c r="C288" s="72"/>
      <c r="D288" s="72"/>
      <c r="E288" s="72"/>
      <c r="F288" s="72"/>
      <c r="G288" s="72"/>
      <c r="H288" s="72"/>
      <c r="I288" s="72"/>
    </row>
    <row r="289" spans="1:9" ht="15" customHeight="1">
      <c r="A289" s="74"/>
      <c r="B289" s="74" t="s">
        <v>189</v>
      </c>
      <c r="C289" s="74">
        <v>0</v>
      </c>
      <c r="D289" s="74">
        <v>0</v>
      </c>
      <c r="E289" s="74">
        <v>0</v>
      </c>
      <c r="F289" s="74">
        <v>0</v>
      </c>
      <c r="G289" s="74">
        <v>0</v>
      </c>
      <c r="H289" s="74">
        <v>0</v>
      </c>
      <c r="I289" s="74">
        <v>0</v>
      </c>
    </row>
    <row r="291" spans="1:9" s="74" customFormat="1" ht="15" customHeight="1">
      <c r="A291" s="74" t="s">
        <v>287</v>
      </c>
      <c r="B291" s="90" t="s">
        <v>175</v>
      </c>
      <c r="C291" s="72">
        <v>0</v>
      </c>
      <c r="D291" s="72">
        <v>0</v>
      </c>
      <c r="E291" s="72">
        <v>0</v>
      </c>
      <c r="F291" s="72">
        <v>0</v>
      </c>
      <c r="G291" s="72">
        <v>0</v>
      </c>
      <c r="H291" s="72">
        <v>0</v>
      </c>
      <c r="I291" s="72">
        <v>0</v>
      </c>
    </row>
    <row r="292" spans="1:9" s="74" customFormat="1" ht="15" customHeight="1">
      <c r="B292" s="72" t="s">
        <v>184</v>
      </c>
      <c r="C292" s="72">
        <v>0</v>
      </c>
      <c r="D292" s="72">
        <v>0</v>
      </c>
      <c r="E292" s="72">
        <v>0</v>
      </c>
      <c r="F292" s="72">
        <v>0</v>
      </c>
      <c r="G292" s="72">
        <v>0</v>
      </c>
      <c r="H292" s="72">
        <v>0</v>
      </c>
      <c r="I292" s="72">
        <v>0</v>
      </c>
    </row>
    <row r="293" spans="1:9" s="74" customFormat="1" ht="15" customHeight="1">
      <c r="A293" s="101"/>
      <c r="B293" s="101" t="s">
        <v>185</v>
      </c>
      <c r="C293" s="72">
        <v>0</v>
      </c>
      <c r="D293" s="72">
        <v>0</v>
      </c>
      <c r="E293" s="72">
        <v>0</v>
      </c>
      <c r="F293" s="72">
        <v>0</v>
      </c>
      <c r="G293" s="72">
        <v>0</v>
      </c>
      <c r="H293" s="72">
        <v>0</v>
      </c>
      <c r="I293" s="72">
        <v>0</v>
      </c>
    </row>
    <row r="294" spans="1:9" s="74" customFormat="1" ht="15" customHeight="1">
      <c r="A294" s="101"/>
      <c r="B294" s="101" t="s">
        <v>186</v>
      </c>
      <c r="C294" s="72">
        <v>0</v>
      </c>
      <c r="D294" s="72">
        <v>0</v>
      </c>
      <c r="E294" s="72">
        <v>0</v>
      </c>
      <c r="F294" s="72">
        <v>0</v>
      </c>
      <c r="G294" s="72">
        <v>0</v>
      </c>
      <c r="H294" s="72">
        <v>0</v>
      </c>
      <c r="I294" s="72">
        <v>0</v>
      </c>
    </row>
    <row r="295" spans="1:9" s="74" customFormat="1" ht="15" customHeight="1">
      <c r="A295" s="101"/>
      <c r="B295" s="101" t="s">
        <v>187</v>
      </c>
      <c r="C295" s="72">
        <v>0</v>
      </c>
      <c r="D295" s="72">
        <v>0</v>
      </c>
      <c r="E295" s="72">
        <v>0</v>
      </c>
      <c r="F295" s="72">
        <v>0</v>
      </c>
      <c r="G295" s="72">
        <v>0</v>
      </c>
      <c r="H295" s="72">
        <v>0</v>
      </c>
      <c r="I295" s="72">
        <v>0</v>
      </c>
    </row>
    <row r="296" spans="1:9" s="74" customFormat="1" ht="15" customHeight="1">
      <c r="A296" s="101"/>
      <c r="B296" s="101" t="s">
        <v>188</v>
      </c>
      <c r="C296" s="72">
        <v>0</v>
      </c>
      <c r="D296" s="72">
        <v>0</v>
      </c>
      <c r="E296" s="72">
        <v>0</v>
      </c>
      <c r="F296" s="72">
        <v>0</v>
      </c>
      <c r="G296" s="72">
        <v>0</v>
      </c>
      <c r="H296" s="72">
        <v>0</v>
      </c>
      <c r="I296" s="72">
        <v>0</v>
      </c>
    </row>
    <row r="297" spans="1:9" s="74" customFormat="1" ht="15" customHeight="1">
      <c r="A297" s="106"/>
      <c r="B297" s="90" t="s">
        <v>176</v>
      </c>
      <c r="C297" s="72">
        <v>0</v>
      </c>
      <c r="D297" s="72">
        <v>0</v>
      </c>
      <c r="E297" s="72">
        <v>0</v>
      </c>
      <c r="F297" s="72">
        <v>0</v>
      </c>
      <c r="G297" s="72">
        <v>0</v>
      </c>
      <c r="H297" s="72">
        <v>0</v>
      </c>
      <c r="I297" s="72">
        <v>0</v>
      </c>
    </row>
    <row r="298" spans="1:9" s="74" customFormat="1" ht="15" customHeight="1">
      <c r="A298" s="101"/>
      <c r="B298" s="90" t="s">
        <v>177</v>
      </c>
      <c r="C298" s="72">
        <v>0</v>
      </c>
      <c r="D298" s="72">
        <v>0</v>
      </c>
      <c r="E298" s="72">
        <v>0</v>
      </c>
      <c r="F298" s="72">
        <v>0</v>
      </c>
      <c r="G298" s="72">
        <v>0</v>
      </c>
      <c r="H298" s="72">
        <v>0</v>
      </c>
      <c r="I298" s="72">
        <v>0</v>
      </c>
    </row>
    <row r="299" spans="1:9" s="74" customFormat="1" ht="15" customHeight="1">
      <c r="A299" s="106"/>
      <c r="B299" s="90" t="s">
        <v>178</v>
      </c>
      <c r="C299" s="72">
        <v>0</v>
      </c>
      <c r="D299" s="72">
        <v>0</v>
      </c>
      <c r="E299" s="72">
        <v>0</v>
      </c>
      <c r="F299" s="72">
        <v>0</v>
      </c>
      <c r="G299" s="72">
        <v>0</v>
      </c>
      <c r="H299" s="72">
        <v>0</v>
      </c>
      <c r="I299" s="72">
        <v>0</v>
      </c>
    </row>
    <row r="300" spans="1:9" s="74" customFormat="1" ht="15" customHeight="1">
      <c r="A300" s="101"/>
      <c r="B300" s="90" t="s">
        <v>179</v>
      </c>
      <c r="C300" s="72">
        <v>0</v>
      </c>
      <c r="D300" s="72">
        <v>0</v>
      </c>
      <c r="E300" s="72">
        <v>0</v>
      </c>
      <c r="F300" s="72">
        <v>0</v>
      </c>
      <c r="G300" s="72">
        <v>0</v>
      </c>
      <c r="H300" s="72">
        <v>0</v>
      </c>
      <c r="I300" s="72">
        <v>0</v>
      </c>
    </row>
    <row r="301" spans="1:9" s="74" customFormat="1" ht="15" customHeight="1">
      <c r="A301" s="101"/>
      <c r="B301" s="90" t="s">
        <v>180</v>
      </c>
      <c r="C301" s="72">
        <v>0</v>
      </c>
      <c r="D301" s="72">
        <v>0</v>
      </c>
      <c r="E301" s="72">
        <v>0</v>
      </c>
      <c r="F301" s="72">
        <v>0</v>
      </c>
      <c r="G301" s="72">
        <v>0</v>
      </c>
      <c r="H301" s="72">
        <v>0</v>
      </c>
      <c r="I301" s="72">
        <v>0</v>
      </c>
    </row>
    <row r="302" spans="1:9" s="74" customFormat="1" ht="15" customHeight="1">
      <c r="A302" s="101"/>
      <c r="B302" s="90" t="s">
        <v>181</v>
      </c>
      <c r="C302" s="72">
        <v>0</v>
      </c>
      <c r="D302" s="72">
        <v>0</v>
      </c>
      <c r="E302" s="72">
        <v>0</v>
      </c>
      <c r="F302" s="72">
        <v>0</v>
      </c>
      <c r="G302" s="72">
        <v>0</v>
      </c>
      <c r="H302" s="72">
        <v>0</v>
      </c>
      <c r="I302" s="72">
        <v>0</v>
      </c>
    </row>
    <row r="303" spans="1:9" s="74" customFormat="1" ht="15" customHeight="1">
      <c r="A303" s="101"/>
      <c r="B303" s="101" t="s">
        <v>182</v>
      </c>
      <c r="C303" s="72">
        <v>0</v>
      </c>
      <c r="D303" s="72">
        <v>0</v>
      </c>
      <c r="E303" s="72">
        <v>0</v>
      </c>
      <c r="F303" s="72">
        <v>0</v>
      </c>
      <c r="G303" s="72">
        <v>0</v>
      </c>
      <c r="H303" s="72">
        <v>0</v>
      </c>
      <c r="I303" s="72">
        <v>0</v>
      </c>
    </row>
    <row r="304" spans="1:9" s="74" customFormat="1" ht="15" customHeight="1">
      <c r="B304" s="107" t="s">
        <v>183</v>
      </c>
      <c r="C304" s="72">
        <v>0</v>
      </c>
      <c r="D304" s="72">
        <v>0</v>
      </c>
      <c r="E304" s="72">
        <v>0</v>
      </c>
      <c r="F304" s="72">
        <v>0</v>
      </c>
      <c r="G304" s="72">
        <v>0</v>
      </c>
      <c r="H304" s="72">
        <v>0</v>
      </c>
      <c r="I304" s="72">
        <v>0</v>
      </c>
    </row>
    <row r="305" spans="1:9" s="74" customFormat="1" ht="15" customHeight="1">
      <c r="A305" s="101"/>
      <c r="B305" s="101" t="s">
        <v>174</v>
      </c>
      <c r="C305" s="72"/>
      <c r="D305" s="72"/>
      <c r="E305" s="72"/>
      <c r="F305" s="72"/>
      <c r="G305" s="72"/>
      <c r="H305" s="72"/>
      <c r="I305" s="72"/>
    </row>
    <row r="306" spans="1:9" s="74" customFormat="1" ht="15" customHeight="1">
      <c r="B306" s="74" t="s">
        <v>189</v>
      </c>
      <c r="C306" s="74">
        <v>0</v>
      </c>
      <c r="D306" s="74">
        <v>0</v>
      </c>
      <c r="E306" s="74">
        <v>0</v>
      </c>
      <c r="F306" s="74">
        <v>0</v>
      </c>
      <c r="G306" s="74">
        <v>0</v>
      </c>
      <c r="H306" s="74">
        <v>0</v>
      </c>
      <c r="I306" s="74">
        <v>0</v>
      </c>
    </row>
    <row r="307" spans="1:9" s="74" customFormat="1" ht="15" customHeight="1"/>
    <row r="308" spans="1:9" s="74" customFormat="1" ht="15" customHeight="1">
      <c r="A308" s="74" t="s">
        <v>288</v>
      </c>
      <c r="B308" s="90" t="s">
        <v>175</v>
      </c>
      <c r="C308" s="72">
        <v>0</v>
      </c>
      <c r="D308" s="72">
        <v>0</v>
      </c>
      <c r="E308" s="72">
        <v>0</v>
      </c>
      <c r="F308" s="72">
        <v>0</v>
      </c>
      <c r="G308" s="72">
        <v>0</v>
      </c>
      <c r="H308" s="72">
        <v>0</v>
      </c>
      <c r="I308" s="72">
        <v>0</v>
      </c>
    </row>
    <row r="309" spans="1:9" s="74" customFormat="1" ht="15" customHeight="1">
      <c r="B309" s="72" t="s">
        <v>184</v>
      </c>
      <c r="C309" s="72">
        <v>0</v>
      </c>
      <c r="D309" s="72">
        <v>0</v>
      </c>
      <c r="E309" s="72">
        <v>0</v>
      </c>
      <c r="F309" s="72">
        <v>0</v>
      </c>
      <c r="G309" s="72">
        <v>0</v>
      </c>
      <c r="H309" s="72">
        <v>0</v>
      </c>
      <c r="I309" s="72">
        <v>0</v>
      </c>
    </row>
    <row r="310" spans="1:9" s="74" customFormat="1" ht="15" customHeight="1">
      <c r="A310" s="101"/>
      <c r="B310" s="101" t="s">
        <v>185</v>
      </c>
      <c r="C310" s="72">
        <v>0</v>
      </c>
      <c r="D310" s="72">
        <v>0</v>
      </c>
      <c r="E310" s="72">
        <v>0</v>
      </c>
      <c r="F310" s="72">
        <v>0</v>
      </c>
      <c r="G310" s="72">
        <v>0</v>
      </c>
      <c r="H310" s="72">
        <v>0</v>
      </c>
      <c r="I310" s="72">
        <v>0</v>
      </c>
    </row>
    <row r="311" spans="1:9" s="74" customFormat="1" ht="15" customHeight="1">
      <c r="A311" s="101"/>
      <c r="B311" s="101" t="s">
        <v>186</v>
      </c>
      <c r="C311" s="72">
        <v>0</v>
      </c>
      <c r="D311" s="72">
        <v>0</v>
      </c>
      <c r="E311" s="72">
        <v>0</v>
      </c>
      <c r="F311" s="72">
        <v>0</v>
      </c>
      <c r="G311" s="72">
        <v>0</v>
      </c>
      <c r="H311" s="72">
        <v>0</v>
      </c>
      <c r="I311" s="72">
        <v>0</v>
      </c>
    </row>
    <row r="312" spans="1:9" s="74" customFormat="1" ht="15" customHeight="1">
      <c r="A312" s="101"/>
      <c r="B312" s="101" t="s">
        <v>187</v>
      </c>
      <c r="C312" s="72">
        <v>0</v>
      </c>
      <c r="D312" s="72">
        <v>0</v>
      </c>
      <c r="E312" s="72">
        <v>0</v>
      </c>
      <c r="F312" s="72">
        <v>0</v>
      </c>
      <c r="G312" s="72">
        <v>0</v>
      </c>
      <c r="H312" s="72">
        <v>0</v>
      </c>
      <c r="I312" s="72">
        <v>0</v>
      </c>
    </row>
    <row r="313" spans="1:9" s="74" customFormat="1" ht="15" customHeight="1">
      <c r="A313" s="101"/>
      <c r="B313" s="101" t="s">
        <v>188</v>
      </c>
      <c r="C313" s="72">
        <v>0</v>
      </c>
      <c r="D313" s="72">
        <v>0</v>
      </c>
      <c r="E313" s="72">
        <v>0</v>
      </c>
      <c r="F313" s="72">
        <v>0</v>
      </c>
      <c r="G313" s="72">
        <v>0</v>
      </c>
      <c r="H313" s="72">
        <v>0</v>
      </c>
      <c r="I313" s="72">
        <v>0</v>
      </c>
    </row>
    <row r="314" spans="1:9" s="74" customFormat="1" ht="15" customHeight="1">
      <c r="A314" s="106"/>
      <c r="B314" s="90" t="s">
        <v>176</v>
      </c>
      <c r="C314" s="72">
        <v>0</v>
      </c>
      <c r="D314" s="72">
        <v>0</v>
      </c>
      <c r="E314" s="72">
        <v>0</v>
      </c>
      <c r="F314" s="72">
        <v>0</v>
      </c>
      <c r="G314" s="72">
        <v>0</v>
      </c>
      <c r="H314" s="72">
        <v>0</v>
      </c>
      <c r="I314" s="72">
        <v>0</v>
      </c>
    </row>
    <row r="315" spans="1:9" s="74" customFormat="1" ht="15" customHeight="1">
      <c r="A315" s="101"/>
      <c r="B315" s="90" t="s">
        <v>177</v>
      </c>
      <c r="C315" s="72">
        <v>0</v>
      </c>
      <c r="D315" s="72">
        <v>0</v>
      </c>
      <c r="E315" s="72">
        <v>0</v>
      </c>
      <c r="F315" s="72">
        <v>0</v>
      </c>
      <c r="G315" s="72">
        <v>0</v>
      </c>
      <c r="H315" s="72">
        <v>0</v>
      </c>
      <c r="I315" s="72">
        <v>0</v>
      </c>
    </row>
    <row r="316" spans="1:9" s="74" customFormat="1" ht="15" customHeight="1">
      <c r="A316" s="106"/>
      <c r="B316" s="90" t="s">
        <v>178</v>
      </c>
      <c r="C316" s="72">
        <v>0</v>
      </c>
      <c r="D316" s="72">
        <v>0</v>
      </c>
      <c r="E316" s="72">
        <v>0</v>
      </c>
      <c r="F316" s="72">
        <v>0</v>
      </c>
      <c r="G316" s="72">
        <v>0</v>
      </c>
      <c r="H316" s="72">
        <v>0</v>
      </c>
      <c r="I316" s="72">
        <v>0</v>
      </c>
    </row>
    <row r="317" spans="1:9" s="74" customFormat="1" ht="15" customHeight="1">
      <c r="A317" s="101"/>
      <c r="B317" s="90" t="s">
        <v>179</v>
      </c>
      <c r="C317" s="72">
        <v>0</v>
      </c>
      <c r="D317" s="72">
        <v>0</v>
      </c>
      <c r="E317" s="72">
        <v>0</v>
      </c>
      <c r="F317" s="72">
        <v>0</v>
      </c>
      <c r="G317" s="72">
        <v>0</v>
      </c>
      <c r="H317" s="72">
        <v>0</v>
      </c>
      <c r="I317" s="72">
        <v>0</v>
      </c>
    </row>
    <row r="318" spans="1:9" s="74" customFormat="1" ht="15" customHeight="1">
      <c r="A318" s="101"/>
      <c r="B318" s="90" t="s">
        <v>180</v>
      </c>
      <c r="C318" s="72">
        <v>0</v>
      </c>
      <c r="D318" s="72">
        <v>0</v>
      </c>
      <c r="E318" s="72">
        <v>0</v>
      </c>
      <c r="F318" s="72">
        <v>0</v>
      </c>
      <c r="G318" s="72">
        <v>0</v>
      </c>
      <c r="H318" s="72">
        <v>0</v>
      </c>
      <c r="I318" s="72">
        <v>0</v>
      </c>
    </row>
    <row r="319" spans="1:9" s="74" customFormat="1" ht="15" customHeight="1">
      <c r="A319" s="101"/>
      <c r="B319" s="90" t="s">
        <v>181</v>
      </c>
      <c r="C319" s="72">
        <v>0</v>
      </c>
      <c r="D319" s="72">
        <v>0</v>
      </c>
      <c r="E319" s="72">
        <v>0</v>
      </c>
      <c r="F319" s="72">
        <v>0</v>
      </c>
      <c r="G319" s="72">
        <v>0</v>
      </c>
      <c r="H319" s="72">
        <v>0</v>
      </c>
      <c r="I319" s="72">
        <v>0</v>
      </c>
    </row>
    <row r="320" spans="1:9" s="74" customFormat="1" ht="15" customHeight="1">
      <c r="A320" s="101"/>
      <c r="B320" s="101" t="s">
        <v>182</v>
      </c>
      <c r="C320" s="72">
        <v>0</v>
      </c>
      <c r="D320" s="72">
        <v>0</v>
      </c>
      <c r="E320" s="72">
        <v>0</v>
      </c>
      <c r="F320" s="72">
        <v>0</v>
      </c>
      <c r="G320" s="72">
        <v>0</v>
      </c>
      <c r="H320" s="72">
        <v>0</v>
      </c>
      <c r="I320" s="72">
        <v>0</v>
      </c>
    </row>
    <row r="321" spans="1:9" s="74" customFormat="1" ht="15" customHeight="1">
      <c r="B321" s="107" t="s">
        <v>183</v>
      </c>
      <c r="C321" s="72">
        <v>0</v>
      </c>
      <c r="D321" s="72">
        <v>0</v>
      </c>
      <c r="E321" s="72">
        <v>0</v>
      </c>
      <c r="F321" s="72">
        <v>0</v>
      </c>
      <c r="G321" s="72">
        <v>0</v>
      </c>
      <c r="H321" s="72">
        <v>0</v>
      </c>
      <c r="I321" s="72">
        <v>0</v>
      </c>
    </row>
    <row r="322" spans="1:9" s="74" customFormat="1" ht="15" customHeight="1">
      <c r="A322" s="101"/>
      <c r="B322" s="101" t="s">
        <v>174</v>
      </c>
      <c r="C322" s="72"/>
      <c r="D322" s="72"/>
      <c r="E322" s="72"/>
      <c r="F322" s="72"/>
      <c r="G322" s="72"/>
      <c r="H322" s="72"/>
      <c r="I322" s="72"/>
    </row>
    <row r="323" spans="1:9" s="74" customFormat="1" ht="15" customHeight="1">
      <c r="B323" s="74" t="s">
        <v>189</v>
      </c>
      <c r="C323" s="74">
        <v>0</v>
      </c>
      <c r="D323" s="74">
        <v>0</v>
      </c>
      <c r="E323" s="74">
        <v>0</v>
      </c>
      <c r="F323" s="74">
        <v>0</v>
      </c>
      <c r="G323" s="74">
        <v>0</v>
      </c>
      <c r="H323" s="74">
        <v>0</v>
      </c>
      <c r="I323" s="74">
        <v>0</v>
      </c>
    </row>
    <row r="324" spans="1:9" s="74" customFormat="1" ht="15" customHeight="1">
      <c r="C324" s="72"/>
      <c r="D324" s="72"/>
      <c r="E324" s="72"/>
      <c r="F324" s="72"/>
      <c r="G324" s="72"/>
      <c r="H324" s="72"/>
      <c r="I324" s="72"/>
    </row>
  </sheetData>
  <phoneticPr fontId="0" type="noConversion"/>
  <pageMargins left="0.27" right="0.17" top="0.32" bottom="0.17" header="0.5" footer="0.22"/>
  <pageSetup paperSize="8" scale="86" fitToHeight="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1FB6B-7A43-4A55-B786-2BE1EFF469D9}">
  <sheetPr codeName="Sheet4">
    <tabColor rgb="FF0000FF"/>
  </sheetPr>
  <dimension ref="A1:I90"/>
  <sheetViews>
    <sheetView zoomScaleNormal="100" workbookViewId="0"/>
  </sheetViews>
  <sheetFormatPr defaultRowHeight="15" customHeight="1"/>
  <cols>
    <col min="1" max="1" width="15.140625" style="108" customWidth="1"/>
    <col min="2" max="2" width="17.85546875" style="108" customWidth="1"/>
    <col min="3" max="3" width="10" style="112" customWidth="1"/>
    <col min="4" max="4" width="12.5703125" style="112" bestFit="1" customWidth="1"/>
    <col min="5" max="5" width="11.28515625" style="112" customWidth="1"/>
    <col min="6" max="6" width="10.85546875" style="112" bestFit="1" customWidth="1"/>
    <col min="7" max="7" width="12.85546875" style="112" bestFit="1" customWidth="1"/>
    <col min="8" max="8" width="12.85546875" style="112" customWidth="1"/>
    <col min="9" max="9" width="9.28515625" style="112" customWidth="1"/>
    <col min="10" max="16384" width="9.140625" style="108"/>
  </cols>
  <sheetData>
    <row r="1" spans="1:9" ht="12.75">
      <c r="A1" s="109" t="s">
        <v>263</v>
      </c>
      <c r="B1" s="109"/>
      <c r="C1" s="111"/>
      <c r="D1" s="111"/>
      <c r="E1" s="111"/>
    </row>
    <row r="2" spans="1:9" ht="12.75">
      <c r="A2" s="109" t="s">
        <v>141</v>
      </c>
      <c r="B2" s="109"/>
      <c r="C2" s="111"/>
      <c r="D2" s="111"/>
      <c r="E2" s="111"/>
    </row>
    <row r="3" spans="1:9" s="117" customFormat="1" ht="12.75">
      <c r="A3" s="114" t="s">
        <v>142</v>
      </c>
      <c r="B3" s="114"/>
      <c r="C3" s="115"/>
      <c r="D3" s="115"/>
      <c r="E3" s="115"/>
      <c r="F3" s="116"/>
      <c r="G3" s="116"/>
      <c r="H3" s="116"/>
      <c r="I3" s="116"/>
    </row>
    <row r="4" spans="1:9" ht="12.75"/>
    <row r="5" spans="1:9" ht="59.1" customHeight="1">
      <c r="A5" s="80" t="s">
        <v>2</v>
      </c>
      <c r="B5" s="79" t="s">
        <v>3</v>
      </c>
      <c r="C5" s="118" t="s">
        <v>4</v>
      </c>
      <c r="D5" s="80" t="s">
        <v>5</v>
      </c>
      <c r="E5" s="79" t="s">
        <v>6</v>
      </c>
      <c r="F5" s="80" t="s">
        <v>7</v>
      </c>
      <c r="G5" s="80" t="s">
        <v>8</v>
      </c>
      <c r="H5" s="80" t="s">
        <v>156</v>
      </c>
      <c r="I5" s="79" t="s">
        <v>9</v>
      </c>
    </row>
    <row r="6" spans="1:9" ht="15" customHeight="1">
      <c r="A6" s="76"/>
      <c r="B6" s="75"/>
      <c r="C6" s="111"/>
      <c r="D6" s="113"/>
      <c r="E6" s="111"/>
      <c r="F6" s="113"/>
      <c r="G6" s="113"/>
      <c r="H6" s="113"/>
      <c r="I6" s="111"/>
    </row>
    <row r="7" spans="1:9" ht="15" customHeight="1">
      <c r="A7" s="119" t="s">
        <v>10</v>
      </c>
      <c r="B7" s="119"/>
      <c r="C7" s="120"/>
      <c r="D7" s="120"/>
      <c r="E7" s="120"/>
      <c r="F7" s="120"/>
      <c r="G7" s="120"/>
      <c r="H7" s="120"/>
      <c r="I7" s="120"/>
    </row>
    <row r="9" spans="1:9" s="109" customFormat="1" ht="15" customHeight="1">
      <c r="A9" s="109" t="s">
        <v>284</v>
      </c>
      <c r="B9" s="110" t="s">
        <v>36</v>
      </c>
      <c r="C9" s="100">
        <v>439</v>
      </c>
      <c r="D9" s="100">
        <v>16</v>
      </c>
      <c r="E9" s="100">
        <v>174</v>
      </c>
      <c r="F9" s="100">
        <v>1</v>
      </c>
      <c r="G9" s="100">
        <v>20</v>
      </c>
      <c r="H9" s="100">
        <v>0</v>
      </c>
      <c r="I9" s="100">
        <v>650</v>
      </c>
    </row>
    <row r="10" spans="1:9" s="109" customFormat="1" ht="15" customHeight="1">
      <c r="A10" s="121"/>
      <c r="B10" s="110"/>
      <c r="C10" s="100"/>
      <c r="D10" s="100"/>
      <c r="E10" s="100"/>
      <c r="F10" s="100"/>
      <c r="G10" s="100"/>
      <c r="H10" s="100"/>
      <c r="I10" s="100"/>
    </row>
    <row r="11" spans="1:9" s="109" customFormat="1" ht="15" customHeight="1">
      <c r="B11" s="109" t="s">
        <v>150</v>
      </c>
      <c r="C11" s="111">
        <v>439</v>
      </c>
      <c r="D11" s="111">
        <v>16</v>
      </c>
      <c r="E11" s="111">
        <v>174</v>
      </c>
      <c r="F11" s="111">
        <v>1</v>
      </c>
      <c r="G11" s="111">
        <v>20</v>
      </c>
      <c r="H11" s="111">
        <v>0</v>
      </c>
      <c r="I11" s="111">
        <v>650</v>
      </c>
    </row>
    <row r="12" spans="1:9" s="109" customFormat="1" ht="15" customHeight="1">
      <c r="C12" s="100"/>
      <c r="D12" s="100"/>
      <c r="E12" s="100"/>
      <c r="F12" s="100"/>
      <c r="G12" s="100"/>
      <c r="H12" s="100"/>
      <c r="I12" s="100"/>
    </row>
    <row r="13" spans="1:9" s="109" customFormat="1" ht="15" customHeight="1">
      <c r="A13" s="109" t="s">
        <v>287</v>
      </c>
      <c r="B13" s="110" t="s">
        <v>36</v>
      </c>
      <c r="C13" s="100">
        <v>453</v>
      </c>
      <c r="D13" s="100">
        <v>16</v>
      </c>
      <c r="E13" s="100">
        <v>174</v>
      </c>
      <c r="F13" s="100">
        <v>1</v>
      </c>
      <c r="G13" s="100">
        <v>20</v>
      </c>
      <c r="H13" s="100">
        <v>0</v>
      </c>
      <c r="I13" s="100">
        <v>664</v>
      </c>
    </row>
    <row r="14" spans="1:9" s="109" customFormat="1" ht="15" customHeight="1">
      <c r="A14" s="121"/>
      <c r="B14" s="110"/>
      <c r="C14" s="100"/>
      <c r="D14" s="100"/>
      <c r="E14" s="100"/>
      <c r="F14" s="100"/>
      <c r="G14" s="100"/>
      <c r="H14" s="100"/>
      <c r="I14" s="100"/>
    </row>
    <row r="15" spans="1:9" s="109" customFormat="1" ht="15" customHeight="1">
      <c r="B15" s="109" t="s">
        <v>150</v>
      </c>
      <c r="C15" s="111">
        <v>453</v>
      </c>
      <c r="D15" s="111">
        <v>16</v>
      </c>
      <c r="E15" s="111">
        <v>174</v>
      </c>
      <c r="F15" s="111">
        <v>1</v>
      </c>
      <c r="G15" s="111">
        <v>20</v>
      </c>
      <c r="H15" s="111">
        <v>0</v>
      </c>
      <c r="I15" s="111">
        <v>664</v>
      </c>
    </row>
    <row r="16" spans="1:9" s="109" customFormat="1" ht="15" customHeight="1">
      <c r="A16" s="108"/>
      <c r="B16" s="108"/>
      <c r="C16" s="111"/>
      <c r="D16" s="111"/>
      <c r="E16" s="111"/>
      <c r="F16" s="111"/>
      <c r="G16" s="111"/>
      <c r="H16" s="111"/>
      <c r="I16" s="111"/>
    </row>
    <row r="17" spans="1:9" s="109" customFormat="1" ht="15" customHeight="1">
      <c r="A17" s="109" t="s">
        <v>288</v>
      </c>
      <c r="B17" s="110" t="s">
        <v>36</v>
      </c>
      <c r="C17" s="100">
        <v>453</v>
      </c>
      <c r="D17" s="100">
        <v>16</v>
      </c>
      <c r="E17" s="100">
        <v>174</v>
      </c>
      <c r="F17" s="100">
        <v>1</v>
      </c>
      <c r="G17" s="100">
        <v>20</v>
      </c>
      <c r="H17" s="100">
        <v>0</v>
      </c>
      <c r="I17" s="100">
        <v>664</v>
      </c>
    </row>
    <row r="18" spans="1:9" s="109" customFormat="1" ht="15" customHeight="1">
      <c r="A18" s="121"/>
      <c r="B18" s="110"/>
      <c r="C18" s="100"/>
      <c r="D18" s="100"/>
      <c r="E18" s="100"/>
      <c r="F18" s="100"/>
      <c r="G18" s="100"/>
      <c r="H18" s="100"/>
      <c r="I18" s="100"/>
    </row>
    <row r="19" spans="1:9" s="109" customFormat="1" ht="15" customHeight="1">
      <c r="B19" s="109" t="s">
        <v>150</v>
      </c>
      <c r="C19" s="111">
        <v>453</v>
      </c>
      <c r="D19" s="111">
        <v>16</v>
      </c>
      <c r="E19" s="111">
        <v>174</v>
      </c>
      <c r="F19" s="111">
        <v>1</v>
      </c>
      <c r="G19" s="111">
        <v>20</v>
      </c>
      <c r="H19" s="111">
        <v>0</v>
      </c>
      <c r="I19" s="111">
        <v>664</v>
      </c>
    </row>
    <row r="21" spans="1:9" ht="15" customHeight="1">
      <c r="A21" s="57"/>
      <c r="B21" s="119" t="s">
        <v>12</v>
      </c>
      <c r="C21" s="120"/>
      <c r="D21" s="120"/>
      <c r="E21" s="120"/>
      <c r="F21" s="120"/>
      <c r="G21" s="120"/>
      <c r="H21" s="120"/>
      <c r="I21" s="120"/>
    </row>
    <row r="23" spans="1:9" s="109" customFormat="1" ht="15" customHeight="1">
      <c r="A23" s="109" t="s">
        <v>284</v>
      </c>
      <c r="B23" s="110" t="s">
        <v>36</v>
      </c>
      <c r="C23" s="100">
        <v>0</v>
      </c>
      <c r="D23" s="100">
        <v>0</v>
      </c>
      <c r="E23" s="100">
        <v>0</v>
      </c>
      <c r="F23" s="100">
        <v>0</v>
      </c>
      <c r="G23" s="100">
        <v>0</v>
      </c>
      <c r="H23" s="100">
        <v>0</v>
      </c>
      <c r="I23" s="100">
        <v>0</v>
      </c>
    </row>
    <row r="24" spans="1:9" s="109" customFormat="1" ht="15" customHeight="1">
      <c r="A24" s="121"/>
      <c r="B24" s="110"/>
      <c r="C24" s="100"/>
      <c r="D24" s="100"/>
      <c r="E24" s="100"/>
      <c r="F24" s="100"/>
      <c r="G24" s="100"/>
      <c r="H24" s="100"/>
      <c r="I24" s="100"/>
    </row>
    <row r="25" spans="1:9" s="109" customFormat="1" ht="15" customHeight="1">
      <c r="B25" s="109" t="s">
        <v>150</v>
      </c>
      <c r="C25" s="111">
        <v>0</v>
      </c>
      <c r="D25" s="111">
        <v>0</v>
      </c>
      <c r="E25" s="111">
        <v>0</v>
      </c>
      <c r="F25" s="111">
        <v>0</v>
      </c>
      <c r="G25" s="111">
        <v>0</v>
      </c>
      <c r="H25" s="111">
        <v>0</v>
      </c>
      <c r="I25" s="111">
        <v>0</v>
      </c>
    </row>
    <row r="27" spans="1:9" s="109" customFormat="1" ht="15" customHeight="1">
      <c r="A27" s="109" t="s">
        <v>287</v>
      </c>
      <c r="B27" s="110" t="s">
        <v>36</v>
      </c>
      <c r="C27" s="100">
        <v>14</v>
      </c>
      <c r="D27" s="100">
        <v>0</v>
      </c>
      <c r="E27" s="100">
        <v>0</v>
      </c>
      <c r="F27" s="100">
        <v>0</v>
      </c>
      <c r="G27" s="100">
        <v>0</v>
      </c>
      <c r="H27" s="100">
        <v>0</v>
      </c>
      <c r="I27" s="100">
        <v>14</v>
      </c>
    </row>
    <row r="28" spans="1:9" s="109" customFormat="1" ht="15" customHeight="1">
      <c r="A28" s="121"/>
      <c r="B28" s="110"/>
      <c r="C28" s="100"/>
      <c r="D28" s="100"/>
      <c r="E28" s="100"/>
      <c r="F28" s="100"/>
      <c r="G28" s="100"/>
      <c r="H28" s="100"/>
      <c r="I28" s="100"/>
    </row>
    <row r="29" spans="1:9" s="109" customFormat="1" ht="15" customHeight="1">
      <c r="B29" s="109" t="s">
        <v>150</v>
      </c>
      <c r="C29" s="111">
        <v>14</v>
      </c>
      <c r="D29" s="111">
        <v>0</v>
      </c>
      <c r="E29" s="111">
        <v>0</v>
      </c>
      <c r="F29" s="111">
        <v>0</v>
      </c>
      <c r="G29" s="111">
        <v>0</v>
      </c>
      <c r="H29" s="111">
        <v>0</v>
      </c>
      <c r="I29" s="111">
        <v>14</v>
      </c>
    </row>
    <row r="30" spans="1:9" s="109" customFormat="1" ht="15" customHeight="1">
      <c r="A30" s="108"/>
      <c r="B30" s="108"/>
      <c r="C30" s="111"/>
      <c r="D30" s="111"/>
      <c r="E30" s="111"/>
      <c r="F30" s="111"/>
      <c r="G30" s="111"/>
      <c r="H30" s="111"/>
      <c r="I30" s="111"/>
    </row>
    <row r="31" spans="1:9" s="109" customFormat="1" ht="15" customHeight="1">
      <c r="A31" s="109" t="s">
        <v>288</v>
      </c>
      <c r="B31" s="110" t="s">
        <v>36</v>
      </c>
      <c r="C31" s="100">
        <v>14</v>
      </c>
      <c r="D31" s="100">
        <v>0</v>
      </c>
      <c r="E31" s="100">
        <v>0</v>
      </c>
      <c r="F31" s="100">
        <v>0</v>
      </c>
      <c r="G31" s="100">
        <v>0</v>
      </c>
      <c r="H31" s="100">
        <v>0</v>
      </c>
      <c r="I31" s="100">
        <v>14</v>
      </c>
    </row>
    <row r="32" spans="1:9" s="109" customFormat="1" ht="15" customHeight="1">
      <c r="A32" s="121"/>
      <c r="B32" s="110"/>
      <c r="C32" s="100"/>
      <c r="D32" s="100"/>
      <c r="E32" s="100"/>
      <c r="F32" s="100"/>
      <c r="G32" s="100"/>
      <c r="H32" s="100"/>
      <c r="I32" s="100"/>
    </row>
    <row r="33" spans="1:9" s="109" customFormat="1" ht="15" customHeight="1">
      <c r="B33" s="109" t="s">
        <v>150</v>
      </c>
      <c r="C33" s="111">
        <v>14</v>
      </c>
      <c r="D33" s="111">
        <v>0</v>
      </c>
      <c r="E33" s="111">
        <v>0</v>
      </c>
      <c r="F33" s="111">
        <v>0</v>
      </c>
      <c r="G33" s="111">
        <v>0</v>
      </c>
      <c r="H33" s="111">
        <v>0</v>
      </c>
      <c r="I33" s="111">
        <v>14</v>
      </c>
    </row>
    <row r="35" spans="1:9" ht="15" customHeight="1">
      <c r="A35" s="119" t="s">
        <v>13</v>
      </c>
      <c r="B35" s="119"/>
      <c r="C35" s="120"/>
      <c r="D35" s="120"/>
      <c r="E35" s="120"/>
      <c r="F35" s="120"/>
      <c r="G35" s="120"/>
      <c r="H35" s="120"/>
      <c r="I35" s="120"/>
    </row>
    <row r="37" spans="1:9" s="109" customFormat="1" ht="15" customHeight="1">
      <c r="A37" s="109" t="s">
        <v>284</v>
      </c>
      <c r="B37" s="110" t="s">
        <v>36</v>
      </c>
      <c r="C37" s="100">
        <v>41</v>
      </c>
      <c r="D37" s="100">
        <v>0</v>
      </c>
      <c r="E37" s="100">
        <v>0</v>
      </c>
      <c r="F37" s="100">
        <v>0</v>
      </c>
      <c r="G37" s="100">
        <v>0</v>
      </c>
      <c r="H37" s="100">
        <v>0</v>
      </c>
      <c r="I37" s="100">
        <v>41</v>
      </c>
    </row>
    <row r="38" spans="1:9" s="109" customFormat="1" ht="15" customHeight="1">
      <c r="A38" s="121"/>
      <c r="B38" s="110"/>
      <c r="C38" s="100"/>
      <c r="D38" s="100"/>
      <c r="E38" s="100"/>
      <c r="F38" s="100"/>
      <c r="G38" s="100"/>
      <c r="H38" s="100"/>
      <c r="I38" s="100"/>
    </row>
    <row r="39" spans="1:9" s="109" customFormat="1" ht="15" customHeight="1">
      <c r="B39" s="109" t="s">
        <v>150</v>
      </c>
      <c r="C39" s="111">
        <v>41</v>
      </c>
      <c r="D39" s="111">
        <v>0</v>
      </c>
      <c r="E39" s="111">
        <v>0</v>
      </c>
      <c r="F39" s="111">
        <v>0</v>
      </c>
      <c r="G39" s="111">
        <v>0</v>
      </c>
      <c r="H39" s="111">
        <v>0</v>
      </c>
      <c r="I39" s="111">
        <v>41</v>
      </c>
    </row>
    <row r="40" spans="1:9" ht="15" customHeight="1">
      <c r="C40" s="100"/>
      <c r="D40" s="100"/>
      <c r="E40" s="100"/>
      <c r="F40" s="100"/>
      <c r="G40" s="100"/>
      <c r="H40" s="100"/>
      <c r="I40" s="100"/>
    </row>
    <row r="41" spans="1:9" s="109" customFormat="1" ht="15" customHeight="1">
      <c r="A41" s="109" t="s">
        <v>287</v>
      </c>
      <c r="B41" s="110" t="s">
        <v>36</v>
      </c>
      <c r="C41" s="100">
        <v>27</v>
      </c>
      <c r="D41" s="100">
        <v>0</v>
      </c>
      <c r="E41" s="100">
        <v>0</v>
      </c>
      <c r="F41" s="100">
        <v>0</v>
      </c>
      <c r="G41" s="100">
        <v>0</v>
      </c>
      <c r="H41" s="100">
        <v>0</v>
      </c>
      <c r="I41" s="100">
        <v>27</v>
      </c>
    </row>
    <row r="42" spans="1:9" s="109" customFormat="1" ht="15" customHeight="1">
      <c r="A42" s="121"/>
      <c r="B42" s="110"/>
      <c r="C42" s="100"/>
      <c r="D42" s="100"/>
      <c r="E42" s="100"/>
      <c r="F42" s="100"/>
      <c r="G42" s="100"/>
      <c r="H42" s="100"/>
      <c r="I42" s="100"/>
    </row>
    <row r="43" spans="1:9" s="109" customFormat="1" ht="15" customHeight="1">
      <c r="B43" s="109" t="s">
        <v>150</v>
      </c>
      <c r="C43" s="111">
        <v>27</v>
      </c>
      <c r="D43" s="111">
        <v>0</v>
      </c>
      <c r="E43" s="111">
        <v>0</v>
      </c>
      <c r="F43" s="111">
        <v>0</v>
      </c>
      <c r="G43" s="111">
        <v>0</v>
      </c>
      <c r="H43" s="111">
        <v>0</v>
      </c>
      <c r="I43" s="111">
        <v>27</v>
      </c>
    </row>
    <row r="44" spans="1:9" s="109" customFormat="1" ht="15" customHeight="1">
      <c r="A44" s="108"/>
      <c r="B44" s="108"/>
      <c r="C44" s="111"/>
      <c r="D44" s="111"/>
      <c r="E44" s="111"/>
      <c r="F44" s="111"/>
      <c r="G44" s="111"/>
      <c r="H44" s="111"/>
      <c r="I44" s="111"/>
    </row>
    <row r="45" spans="1:9" s="109" customFormat="1" ht="15" customHeight="1">
      <c r="A45" s="109" t="s">
        <v>288</v>
      </c>
      <c r="B45" s="110" t="s">
        <v>36</v>
      </c>
      <c r="C45" s="100">
        <v>27</v>
      </c>
      <c r="D45" s="100">
        <v>0</v>
      </c>
      <c r="E45" s="100">
        <v>0</v>
      </c>
      <c r="F45" s="100">
        <v>0</v>
      </c>
      <c r="G45" s="100">
        <v>0</v>
      </c>
      <c r="H45" s="100">
        <v>0</v>
      </c>
      <c r="I45" s="100">
        <v>27</v>
      </c>
    </row>
    <row r="46" spans="1:9" s="109" customFormat="1" ht="15" customHeight="1">
      <c r="A46" s="121"/>
      <c r="B46" s="110"/>
      <c r="C46" s="100"/>
      <c r="D46" s="100"/>
      <c r="E46" s="100"/>
      <c r="F46" s="100"/>
      <c r="G46" s="100"/>
      <c r="H46" s="100"/>
      <c r="I46" s="100"/>
    </row>
    <row r="47" spans="1:9" s="109" customFormat="1" ht="15" customHeight="1">
      <c r="B47" s="109" t="s">
        <v>150</v>
      </c>
      <c r="C47" s="111">
        <v>27</v>
      </c>
      <c r="D47" s="111">
        <v>0</v>
      </c>
      <c r="E47" s="111">
        <v>0</v>
      </c>
      <c r="F47" s="111">
        <v>0</v>
      </c>
      <c r="G47" s="111">
        <v>0</v>
      </c>
      <c r="H47" s="111">
        <v>0</v>
      </c>
      <c r="I47" s="111">
        <v>27</v>
      </c>
    </row>
    <row r="49" spans="1:9" ht="15" customHeight="1">
      <c r="A49" s="58"/>
      <c r="B49" s="119" t="s">
        <v>14</v>
      </c>
      <c r="C49" s="122"/>
      <c r="D49" s="122"/>
      <c r="E49" s="122"/>
      <c r="F49" s="122"/>
      <c r="G49" s="122"/>
      <c r="H49" s="122"/>
      <c r="I49" s="122"/>
    </row>
    <row r="51" spans="1:9" s="109" customFormat="1" ht="15" customHeight="1">
      <c r="A51" s="109" t="s">
        <v>284</v>
      </c>
      <c r="B51" s="110" t="s">
        <v>36</v>
      </c>
      <c r="C51" s="100">
        <v>0</v>
      </c>
      <c r="D51" s="100">
        <v>0</v>
      </c>
      <c r="E51" s="100">
        <v>0</v>
      </c>
      <c r="F51" s="100">
        <v>0</v>
      </c>
      <c r="G51" s="100">
        <v>0</v>
      </c>
      <c r="H51" s="100">
        <v>0</v>
      </c>
      <c r="I51" s="100">
        <v>0</v>
      </c>
    </row>
    <row r="52" spans="1:9" s="109" customFormat="1" ht="15" customHeight="1">
      <c r="A52" s="121"/>
      <c r="B52" s="110"/>
      <c r="C52" s="100"/>
      <c r="D52" s="100"/>
      <c r="E52" s="100"/>
      <c r="F52" s="100"/>
      <c r="G52" s="100"/>
      <c r="H52" s="100"/>
      <c r="I52" s="100"/>
    </row>
    <row r="53" spans="1:9" s="109" customFormat="1" ht="15" customHeight="1">
      <c r="B53" s="109" t="s">
        <v>150</v>
      </c>
      <c r="C53" s="111">
        <v>0</v>
      </c>
      <c r="D53" s="111">
        <v>0</v>
      </c>
      <c r="E53" s="111">
        <v>0</v>
      </c>
      <c r="F53" s="111">
        <v>0</v>
      </c>
      <c r="G53" s="111">
        <v>0</v>
      </c>
      <c r="H53" s="111">
        <v>0</v>
      </c>
      <c r="I53" s="111">
        <v>0</v>
      </c>
    </row>
    <row r="55" spans="1:9" s="109" customFormat="1" ht="15" customHeight="1">
      <c r="A55" s="109" t="s">
        <v>287</v>
      </c>
      <c r="B55" s="110" t="s">
        <v>36</v>
      </c>
      <c r="C55" s="100">
        <v>0</v>
      </c>
      <c r="D55" s="100">
        <v>0</v>
      </c>
      <c r="E55" s="100">
        <v>0</v>
      </c>
      <c r="F55" s="100">
        <v>0</v>
      </c>
      <c r="G55" s="100">
        <v>0</v>
      </c>
      <c r="H55" s="100">
        <v>0</v>
      </c>
      <c r="I55" s="100">
        <v>0</v>
      </c>
    </row>
    <row r="56" spans="1:9" s="109" customFormat="1" ht="15" customHeight="1">
      <c r="A56" s="121"/>
      <c r="B56" s="110"/>
      <c r="C56" s="100"/>
      <c r="D56" s="100"/>
      <c r="E56" s="100"/>
      <c r="F56" s="100"/>
      <c r="G56" s="100"/>
      <c r="H56" s="100"/>
      <c r="I56" s="100"/>
    </row>
    <row r="57" spans="1:9" s="109" customFormat="1" ht="15" customHeight="1">
      <c r="B57" s="109" t="s">
        <v>150</v>
      </c>
      <c r="C57" s="111">
        <v>0</v>
      </c>
      <c r="D57" s="111">
        <v>0</v>
      </c>
      <c r="E57" s="111">
        <v>0</v>
      </c>
      <c r="F57" s="111">
        <v>0</v>
      </c>
      <c r="G57" s="111">
        <v>0</v>
      </c>
      <c r="H57" s="111">
        <v>0</v>
      </c>
      <c r="I57" s="111">
        <v>0</v>
      </c>
    </row>
    <row r="58" spans="1:9" s="109" customFormat="1" ht="15" customHeight="1">
      <c r="A58" s="108"/>
      <c r="B58" s="108"/>
      <c r="C58" s="111"/>
      <c r="D58" s="111"/>
      <c r="E58" s="111"/>
      <c r="F58" s="111"/>
      <c r="G58" s="111"/>
      <c r="H58" s="111"/>
      <c r="I58" s="111"/>
    </row>
    <row r="59" spans="1:9" s="109" customFormat="1" ht="15" customHeight="1">
      <c r="A59" s="109" t="s">
        <v>288</v>
      </c>
      <c r="B59" s="110" t="s">
        <v>36</v>
      </c>
      <c r="C59" s="100">
        <v>0</v>
      </c>
      <c r="D59" s="100">
        <v>0</v>
      </c>
      <c r="E59" s="100">
        <v>0</v>
      </c>
      <c r="F59" s="100">
        <v>0</v>
      </c>
      <c r="G59" s="100">
        <v>0</v>
      </c>
      <c r="H59" s="100">
        <v>0</v>
      </c>
      <c r="I59" s="100">
        <v>0</v>
      </c>
    </row>
    <row r="60" spans="1:9" s="109" customFormat="1" ht="15" customHeight="1">
      <c r="A60" s="121"/>
      <c r="B60" s="110"/>
      <c r="C60" s="100"/>
      <c r="D60" s="100"/>
      <c r="E60" s="100"/>
      <c r="F60" s="100"/>
      <c r="G60" s="100"/>
      <c r="H60" s="100"/>
      <c r="I60" s="100"/>
    </row>
    <row r="61" spans="1:9" s="109" customFormat="1" ht="15" customHeight="1">
      <c r="B61" s="109" t="s">
        <v>150</v>
      </c>
      <c r="C61" s="111">
        <v>0</v>
      </c>
      <c r="D61" s="111">
        <v>0</v>
      </c>
      <c r="E61" s="111">
        <v>0</v>
      </c>
      <c r="F61" s="111">
        <v>0</v>
      </c>
      <c r="G61" s="111">
        <v>0</v>
      </c>
      <c r="H61" s="111">
        <v>0</v>
      </c>
      <c r="I61" s="111">
        <v>0</v>
      </c>
    </row>
    <row r="63" spans="1:9" ht="15" customHeight="1">
      <c r="A63" s="119" t="s">
        <v>15</v>
      </c>
      <c r="B63" s="119"/>
      <c r="C63" s="122"/>
      <c r="D63" s="122"/>
      <c r="E63" s="122"/>
      <c r="F63" s="122"/>
      <c r="G63" s="122"/>
      <c r="H63" s="122"/>
      <c r="I63" s="122"/>
    </row>
    <row r="65" spans="1:9" s="109" customFormat="1" ht="15" customHeight="1">
      <c r="A65" s="109" t="s">
        <v>284</v>
      </c>
      <c r="B65" s="110" t="s">
        <v>36</v>
      </c>
      <c r="C65" s="100">
        <v>0</v>
      </c>
      <c r="D65" s="100">
        <v>0</v>
      </c>
      <c r="E65" s="100">
        <v>0</v>
      </c>
      <c r="F65" s="100">
        <v>0</v>
      </c>
      <c r="G65" s="100">
        <v>0</v>
      </c>
      <c r="H65" s="100">
        <v>0</v>
      </c>
      <c r="I65" s="100">
        <v>0</v>
      </c>
    </row>
    <row r="66" spans="1:9" s="109" customFormat="1" ht="15" customHeight="1">
      <c r="A66" s="121"/>
      <c r="B66" s="110"/>
      <c r="C66" s="100"/>
      <c r="D66" s="100"/>
      <c r="E66" s="100"/>
      <c r="F66" s="100"/>
      <c r="G66" s="100"/>
      <c r="H66" s="100"/>
      <c r="I66" s="100"/>
    </row>
    <row r="67" spans="1:9" s="109" customFormat="1" ht="15" customHeight="1">
      <c r="B67" s="109" t="s">
        <v>150</v>
      </c>
      <c r="C67" s="111">
        <v>0</v>
      </c>
      <c r="D67" s="111">
        <v>0</v>
      </c>
      <c r="E67" s="111">
        <v>0</v>
      </c>
      <c r="F67" s="111">
        <v>0</v>
      </c>
      <c r="G67" s="111">
        <v>0</v>
      </c>
      <c r="H67" s="111">
        <v>0</v>
      </c>
      <c r="I67" s="111">
        <v>0</v>
      </c>
    </row>
    <row r="69" spans="1:9" s="109" customFormat="1" ht="15" customHeight="1">
      <c r="A69" s="109" t="s">
        <v>287</v>
      </c>
      <c r="B69" s="110" t="s">
        <v>36</v>
      </c>
      <c r="C69" s="100">
        <v>0</v>
      </c>
      <c r="D69" s="100">
        <v>0</v>
      </c>
      <c r="E69" s="100">
        <v>0</v>
      </c>
      <c r="F69" s="100">
        <v>0</v>
      </c>
      <c r="G69" s="100">
        <v>0</v>
      </c>
      <c r="H69" s="100">
        <v>0</v>
      </c>
      <c r="I69" s="100">
        <v>0</v>
      </c>
    </row>
    <row r="70" spans="1:9" s="109" customFormat="1" ht="15" customHeight="1">
      <c r="A70" s="121"/>
      <c r="B70" s="110"/>
      <c r="C70" s="100"/>
      <c r="D70" s="100"/>
      <c r="E70" s="100"/>
      <c r="F70" s="100"/>
      <c r="G70" s="100"/>
      <c r="H70" s="100"/>
      <c r="I70" s="100"/>
    </row>
    <row r="71" spans="1:9" s="109" customFormat="1" ht="15" customHeight="1">
      <c r="B71" s="109" t="s">
        <v>150</v>
      </c>
      <c r="C71" s="111">
        <v>0</v>
      </c>
      <c r="D71" s="111">
        <v>0</v>
      </c>
      <c r="E71" s="111">
        <v>0</v>
      </c>
      <c r="F71" s="111">
        <v>0</v>
      </c>
      <c r="G71" s="111">
        <v>0</v>
      </c>
      <c r="H71" s="111">
        <v>0</v>
      </c>
      <c r="I71" s="111">
        <v>0</v>
      </c>
    </row>
    <row r="72" spans="1:9" s="109" customFormat="1" ht="15" customHeight="1">
      <c r="A72" s="108"/>
      <c r="B72" s="108"/>
      <c r="C72" s="111"/>
      <c r="D72" s="111"/>
      <c r="E72" s="111"/>
      <c r="F72" s="111"/>
      <c r="G72" s="111"/>
      <c r="H72" s="111"/>
      <c r="I72" s="111"/>
    </row>
    <row r="73" spans="1:9" s="109" customFormat="1" ht="15" customHeight="1">
      <c r="A73" s="109" t="s">
        <v>288</v>
      </c>
      <c r="B73" s="110" t="s">
        <v>36</v>
      </c>
      <c r="C73" s="100">
        <v>0</v>
      </c>
      <c r="D73" s="100">
        <v>0</v>
      </c>
      <c r="E73" s="100">
        <v>0</v>
      </c>
      <c r="F73" s="100">
        <v>0</v>
      </c>
      <c r="G73" s="100">
        <v>0</v>
      </c>
      <c r="H73" s="100">
        <v>0</v>
      </c>
      <c r="I73" s="100">
        <v>0</v>
      </c>
    </row>
    <row r="74" spans="1:9" s="109" customFormat="1" ht="15" customHeight="1">
      <c r="A74" s="121"/>
      <c r="B74" s="110"/>
      <c r="C74" s="100"/>
      <c r="D74" s="100"/>
      <c r="E74" s="100"/>
      <c r="F74" s="100"/>
      <c r="G74" s="100"/>
      <c r="H74" s="100"/>
      <c r="I74" s="100"/>
    </row>
    <row r="75" spans="1:9" s="109" customFormat="1" ht="15" customHeight="1">
      <c r="B75" s="109" t="s">
        <v>150</v>
      </c>
      <c r="C75" s="111">
        <v>0</v>
      </c>
      <c r="D75" s="111">
        <v>0</v>
      </c>
      <c r="E75" s="111">
        <v>0</v>
      </c>
      <c r="F75" s="111">
        <v>0</v>
      </c>
      <c r="G75" s="111">
        <v>0</v>
      </c>
      <c r="H75" s="111">
        <v>0</v>
      </c>
      <c r="I75" s="111">
        <v>0</v>
      </c>
    </row>
    <row r="77" spans="1:9" ht="15" customHeight="1">
      <c r="A77" s="58"/>
      <c r="B77" s="119" t="s">
        <v>140</v>
      </c>
      <c r="C77" s="120"/>
      <c r="D77" s="120"/>
      <c r="E77" s="120"/>
      <c r="F77" s="120"/>
      <c r="G77" s="120"/>
      <c r="H77" s="120"/>
      <c r="I77" s="120"/>
    </row>
    <row r="79" spans="1:9" ht="15" customHeight="1">
      <c r="A79" s="109" t="s">
        <v>284</v>
      </c>
      <c r="B79" s="110" t="s">
        <v>36</v>
      </c>
      <c r="C79" s="100">
        <v>0</v>
      </c>
      <c r="D79" s="100">
        <v>0</v>
      </c>
      <c r="E79" s="100">
        <v>0</v>
      </c>
      <c r="F79" s="100">
        <v>0</v>
      </c>
      <c r="G79" s="100">
        <v>0</v>
      </c>
      <c r="H79" s="100">
        <v>0</v>
      </c>
      <c r="I79" s="100">
        <v>0</v>
      </c>
    </row>
    <row r="80" spans="1:9" ht="15" customHeight="1">
      <c r="A80" s="121"/>
      <c r="B80" s="110"/>
      <c r="C80" s="100"/>
      <c r="D80" s="100"/>
      <c r="E80" s="100"/>
      <c r="F80" s="100"/>
      <c r="G80" s="100"/>
      <c r="H80" s="100"/>
      <c r="I80" s="100"/>
    </row>
    <row r="81" spans="1:9" ht="15" customHeight="1">
      <c r="A81" s="109"/>
      <c r="B81" s="109" t="s">
        <v>150</v>
      </c>
      <c r="C81" s="111">
        <v>0</v>
      </c>
      <c r="D81" s="111">
        <v>0</v>
      </c>
      <c r="E81" s="111">
        <v>0</v>
      </c>
      <c r="F81" s="111">
        <v>0</v>
      </c>
      <c r="G81" s="111">
        <v>0</v>
      </c>
      <c r="H81" s="111">
        <v>0</v>
      </c>
      <c r="I81" s="111">
        <v>0</v>
      </c>
    </row>
    <row r="83" spans="1:9" s="109" customFormat="1" ht="15" customHeight="1">
      <c r="A83" s="109" t="s">
        <v>287</v>
      </c>
      <c r="B83" s="110" t="s">
        <v>36</v>
      </c>
      <c r="C83" s="100">
        <v>0</v>
      </c>
      <c r="D83" s="100">
        <v>0</v>
      </c>
      <c r="E83" s="100">
        <v>0</v>
      </c>
      <c r="F83" s="100">
        <v>0</v>
      </c>
      <c r="G83" s="100">
        <v>0</v>
      </c>
      <c r="H83" s="100">
        <v>0</v>
      </c>
      <c r="I83" s="100">
        <v>0</v>
      </c>
    </row>
    <row r="84" spans="1:9" s="109" customFormat="1" ht="15" customHeight="1">
      <c r="A84" s="121"/>
      <c r="B84" s="110"/>
      <c r="C84" s="100"/>
      <c r="D84" s="100"/>
      <c r="E84" s="100"/>
      <c r="F84" s="100"/>
      <c r="G84" s="100"/>
      <c r="H84" s="100"/>
      <c r="I84" s="100"/>
    </row>
    <row r="85" spans="1:9" s="109" customFormat="1" ht="15" customHeight="1">
      <c r="B85" s="109" t="s">
        <v>150</v>
      </c>
      <c r="C85" s="111">
        <v>0</v>
      </c>
      <c r="D85" s="111">
        <v>0</v>
      </c>
      <c r="E85" s="111">
        <v>0</v>
      </c>
      <c r="F85" s="111">
        <v>0</v>
      </c>
      <c r="G85" s="111">
        <v>0</v>
      </c>
      <c r="H85" s="111">
        <v>0</v>
      </c>
      <c r="I85" s="111">
        <v>0</v>
      </c>
    </row>
    <row r="86" spans="1:9" s="109" customFormat="1" ht="15" customHeight="1">
      <c r="A86" s="108"/>
      <c r="B86" s="108"/>
      <c r="C86" s="111"/>
      <c r="D86" s="111"/>
      <c r="E86" s="111"/>
      <c r="F86" s="111"/>
      <c r="G86" s="111"/>
      <c r="H86" s="111"/>
      <c r="I86" s="111"/>
    </row>
    <row r="87" spans="1:9" s="109" customFormat="1" ht="15" customHeight="1">
      <c r="A87" s="109" t="s">
        <v>288</v>
      </c>
      <c r="B87" s="110" t="s">
        <v>36</v>
      </c>
      <c r="C87" s="100">
        <v>0</v>
      </c>
      <c r="D87" s="100">
        <v>0</v>
      </c>
      <c r="E87" s="100">
        <v>0</v>
      </c>
      <c r="F87" s="100">
        <v>0</v>
      </c>
      <c r="G87" s="100">
        <v>0</v>
      </c>
      <c r="H87" s="100">
        <v>0</v>
      </c>
      <c r="I87" s="100">
        <v>0</v>
      </c>
    </row>
    <row r="88" spans="1:9" s="109" customFormat="1" ht="15" customHeight="1">
      <c r="A88" s="121"/>
      <c r="B88" s="110"/>
      <c r="C88" s="100"/>
      <c r="D88" s="100"/>
      <c r="E88" s="100"/>
      <c r="F88" s="100"/>
      <c r="G88" s="100"/>
      <c r="H88" s="100"/>
      <c r="I88" s="100"/>
    </row>
    <row r="89" spans="1:9" s="109" customFormat="1" ht="15" customHeight="1">
      <c r="B89" s="109" t="s">
        <v>150</v>
      </c>
      <c r="C89" s="111">
        <v>0</v>
      </c>
      <c r="D89" s="111">
        <v>0</v>
      </c>
      <c r="E89" s="111">
        <v>0</v>
      </c>
      <c r="F89" s="111">
        <v>0</v>
      </c>
      <c r="G89" s="111">
        <v>0</v>
      </c>
      <c r="H89" s="111">
        <v>0</v>
      </c>
      <c r="I89" s="111">
        <v>0</v>
      </c>
    </row>
    <row r="90" spans="1:9" s="109" customFormat="1" ht="15" customHeight="1">
      <c r="C90" s="100"/>
      <c r="D90" s="100"/>
      <c r="E90" s="100"/>
      <c r="F90" s="100"/>
      <c r="G90" s="100"/>
      <c r="H90" s="100"/>
      <c r="I90" s="100"/>
    </row>
  </sheetData>
  <phoneticPr fontId="0" type="noConversion"/>
  <pageMargins left="0.39" right="0.17" top="0.42" bottom="0.55000000000000004" header="0.5" footer="0.5"/>
  <pageSetup paperSize="9" scale="9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6E888-8340-4CDF-B6B2-F85645810EB3}">
  <sheetPr codeName="Sheet5">
    <tabColor rgb="FF0000FF"/>
  </sheetPr>
  <dimension ref="A1:I233"/>
  <sheetViews>
    <sheetView zoomScaleNormal="100" zoomScaleSheetLayoutView="55" workbookViewId="0">
      <selection sqref="A1:IV5"/>
    </sheetView>
  </sheetViews>
  <sheetFormatPr defaultRowHeight="15" customHeight="1"/>
  <cols>
    <col min="1" max="1" width="16.7109375" style="101" customWidth="1"/>
    <col min="2" max="2" width="18" style="101" customWidth="1"/>
    <col min="3" max="3" width="11.5703125" style="101" bestFit="1" customWidth="1"/>
    <col min="4" max="4" width="12.5703125" style="101" bestFit="1" customWidth="1"/>
    <col min="5" max="5" width="11.28515625" style="101" customWidth="1"/>
    <col min="6" max="6" width="10.85546875" style="101" bestFit="1" customWidth="1"/>
    <col min="7" max="7" width="12.85546875" style="101" bestFit="1" customWidth="1"/>
    <col min="8" max="8" width="12.85546875" style="101" customWidth="1"/>
    <col min="9" max="9" width="12.42578125" style="101" customWidth="1"/>
    <col min="10" max="16384" width="9.140625" style="101"/>
  </cols>
  <sheetData>
    <row r="1" spans="1:9" ht="12.75">
      <c r="A1" s="74" t="s">
        <v>261</v>
      </c>
      <c r="B1" s="74"/>
      <c r="C1" s="74"/>
      <c r="D1" s="74"/>
      <c r="E1" s="74"/>
    </row>
    <row r="2" spans="1:9" ht="12.75">
      <c r="A2" s="74" t="s">
        <v>62</v>
      </c>
      <c r="B2" s="74"/>
      <c r="C2" s="74"/>
      <c r="D2" s="74"/>
      <c r="E2" s="74"/>
    </row>
    <row r="3" spans="1:9" ht="12.75">
      <c r="A3" s="102" t="s">
        <v>63</v>
      </c>
      <c r="B3" s="74"/>
      <c r="C3" s="74"/>
      <c r="D3" s="74"/>
      <c r="E3" s="74"/>
    </row>
    <row r="4" spans="1:9" ht="12.75"/>
    <row r="5" spans="1:9" ht="59.1" customHeight="1">
      <c r="A5" s="80" t="s">
        <v>2</v>
      </c>
      <c r="B5" s="79" t="s">
        <v>3</v>
      </c>
      <c r="C5" s="79" t="s">
        <v>4</v>
      </c>
      <c r="D5" s="80" t="s">
        <v>5</v>
      </c>
      <c r="E5" s="79" t="s">
        <v>6</v>
      </c>
      <c r="F5" s="80" t="s">
        <v>7</v>
      </c>
      <c r="G5" s="80" t="s">
        <v>8</v>
      </c>
      <c r="H5" s="80" t="s">
        <v>156</v>
      </c>
      <c r="I5" s="79" t="s">
        <v>9</v>
      </c>
    </row>
    <row r="6" spans="1:9" ht="15" customHeight="1">
      <c r="B6" s="74"/>
      <c r="C6" s="74"/>
      <c r="D6" s="74"/>
      <c r="E6" s="74"/>
      <c r="F6" s="74"/>
      <c r="G6" s="74"/>
      <c r="H6" s="74"/>
      <c r="I6" s="74"/>
    </row>
    <row r="7" spans="1:9" ht="15" customHeight="1">
      <c r="A7" s="98" t="s">
        <v>10</v>
      </c>
      <c r="B7" s="98"/>
      <c r="C7" s="98"/>
      <c r="D7" s="98"/>
      <c r="E7" s="98"/>
      <c r="F7" s="98"/>
      <c r="G7" s="98"/>
      <c r="H7" s="98"/>
      <c r="I7" s="98"/>
    </row>
    <row r="9" spans="1:9" ht="15" customHeight="1">
      <c r="A9" s="74" t="s">
        <v>284</v>
      </c>
      <c r="B9" s="101" t="s">
        <v>69</v>
      </c>
      <c r="C9" s="101">
        <v>3424</v>
      </c>
      <c r="D9" s="101">
        <v>766</v>
      </c>
      <c r="E9" s="101">
        <v>787</v>
      </c>
      <c r="F9" s="101">
        <v>0</v>
      </c>
      <c r="G9" s="101">
        <v>5</v>
      </c>
      <c r="H9" s="101">
        <v>0</v>
      </c>
      <c r="I9" s="101">
        <v>4982</v>
      </c>
    </row>
    <row r="10" spans="1:9" ht="15" customHeight="1">
      <c r="A10" s="73"/>
      <c r="B10" s="101" t="s">
        <v>71</v>
      </c>
      <c r="C10" s="101">
        <v>4483</v>
      </c>
      <c r="D10" s="101">
        <v>1982</v>
      </c>
      <c r="E10" s="101">
        <v>911</v>
      </c>
      <c r="F10" s="101">
        <v>0</v>
      </c>
      <c r="G10" s="101">
        <v>0</v>
      </c>
      <c r="H10" s="101">
        <v>0</v>
      </c>
      <c r="I10" s="101">
        <v>7376</v>
      </c>
    </row>
    <row r="11" spans="1:9" ht="15" customHeight="1">
      <c r="B11" s="101" t="s">
        <v>70</v>
      </c>
      <c r="C11" s="101">
        <v>3988</v>
      </c>
      <c r="D11" s="101">
        <v>242</v>
      </c>
      <c r="E11" s="101">
        <v>163</v>
      </c>
      <c r="F11" s="101">
        <v>0</v>
      </c>
      <c r="G11" s="101">
        <v>0</v>
      </c>
      <c r="H11" s="101">
        <v>0</v>
      </c>
      <c r="I11" s="101">
        <v>4393</v>
      </c>
    </row>
    <row r="12" spans="1:9" ht="15" customHeight="1">
      <c r="A12" s="106"/>
      <c r="B12" s="101" t="s">
        <v>65</v>
      </c>
      <c r="C12" s="101">
        <v>5662</v>
      </c>
      <c r="D12" s="101">
        <v>1778</v>
      </c>
      <c r="E12" s="101">
        <v>1893</v>
      </c>
      <c r="F12" s="101">
        <v>0</v>
      </c>
      <c r="G12" s="101">
        <v>48</v>
      </c>
      <c r="H12" s="101">
        <v>0</v>
      </c>
      <c r="I12" s="101">
        <v>9381</v>
      </c>
    </row>
    <row r="13" spans="1:9" ht="15" customHeight="1">
      <c r="B13" s="101" t="s">
        <v>66</v>
      </c>
      <c r="C13" s="101">
        <v>346</v>
      </c>
      <c r="D13" s="101">
        <v>86</v>
      </c>
      <c r="E13" s="101">
        <v>198</v>
      </c>
      <c r="F13" s="101">
        <v>0</v>
      </c>
      <c r="G13" s="101">
        <v>48</v>
      </c>
      <c r="H13" s="101">
        <v>0</v>
      </c>
      <c r="I13" s="101">
        <v>678</v>
      </c>
    </row>
    <row r="14" spans="1:9" ht="15" customHeight="1">
      <c r="B14" s="101" t="s">
        <v>67</v>
      </c>
      <c r="C14" s="101">
        <v>194</v>
      </c>
      <c r="D14" s="101">
        <v>152</v>
      </c>
      <c r="E14" s="101">
        <v>103</v>
      </c>
      <c r="F14" s="101">
        <v>0</v>
      </c>
      <c r="G14" s="101">
        <v>0</v>
      </c>
      <c r="H14" s="101">
        <v>108</v>
      </c>
      <c r="I14" s="101">
        <v>557</v>
      </c>
    </row>
    <row r="15" spans="1:9" ht="15" customHeight="1">
      <c r="B15" s="101" t="s">
        <v>64</v>
      </c>
      <c r="C15" s="101">
        <v>10468</v>
      </c>
      <c r="D15" s="101">
        <v>2060</v>
      </c>
      <c r="E15" s="101">
        <v>1620</v>
      </c>
      <c r="F15" s="101">
        <v>728</v>
      </c>
      <c r="G15" s="101">
        <v>13</v>
      </c>
      <c r="H15" s="101">
        <v>0</v>
      </c>
      <c r="I15" s="101">
        <v>14889</v>
      </c>
    </row>
    <row r="16" spans="1:9" ht="15" customHeight="1">
      <c r="B16" s="101" t="s">
        <v>68</v>
      </c>
      <c r="C16" s="101">
        <v>35</v>
      </c>
      <c r="D16" s="101">
        <v>0</v>
      </c>
      <c r="E16" s="101">
        <v>2</v>
      </c>
      <c r="F16" s="101">
        <v>0</v>
      </c>
      <c r="G16" s="101">
        <v>0</v>
      </c>
      <c r="H16" s="101">
        <v>0</v>
      </c>
      <c r="I16" s="101">
        <v>37</v>
      </c>
    </row>
    <row r="17" spans="1:9" ht="15" customHeight="1">
      <c r="B17" s="101" t="s">
        <v>72</v>
      </c>
      <c r="C17" s="101">
        <v>551</v>
      </c>
      <c r="D17" s="101">
        <v>392</v>
      </c>
      <c r="E17" s="101">
        <v>59</v>
      </c>
      <c r="F17" s="101">
        <v>0</v>
      </c>
      <c r="G17" s="101">
        <v>0</v>
      </c>
      <c r="H17" s="101">
        <v>0</v>
      </c>
      <c r="I17" s="101">
        <v>1002</v>
      </c>
    </row>
    <row r="18" spans="1:9" ht="15" customHeight="1">
      <c r="B18" s="74"/>
    </row>
    <row r="19" spans="1:9" ht="15" customHeight="1">
      <c r="A19" s="74"/>
      <c r="B19" s="74" t="s">
        <v>73</v>
      </c>
      <c r="C19" s="74">
        <v>29151</v>
      </c>
      <c r="D19" s="74">
        <v>7458</v>
      </c>
      <c r="E19" s="74">
        <v>5736</v>
      </c>
      <c r="F19" s="74">
        <v>728</v>
      </c>
      <c r="G19" s="74">
        <v>114</v>
      </c>
      <c r="H19" s="74">
        <v>108</v>
      </c>
      <c r="I19" s="74">
        <v>43295</v>
      </c>
    </row>
    <row r="21" spans="1:9" ht="15" customHeight="1">
      <c r="A21" s="74" t="s">
        <v>287</v>
      </c>
      <c r="B21" s="101" t="s">
        <v>69</v>
      </c>
      <c r="C21" s="101">
        <v>3424</v>
      </c>
      <c r="D21" s="101">
        <v>766</v>
      </c>
      <c r="E21" s="101">
        <v>787</v>
      </c>
      <c r="F21" s="101">
        <v>0</v>
      </c>
      <c r="G21" s="101">
        <v>5</v>
      </c>
      <c r="H21" s="101">
        <v>0</v>
      </c>
      <c r="I21" s="101">
        <v>4982</v>
      </c>
    </row>
    <row r="22" spans="1:9" ht="15" customHeight="1">
      <c r="A22" s="73"/>
      <c r="B22" s="101" t="s">
        <v>71</v>
      </c>
      <c r="C22" s="101">
        <v>4489</v>
      </c>
      <c r="D22" s="101">
        <v>2002</v>
      </c>
      <c r="E22" s="101">
        <v>912</v>
      </c>
      <c r="F22" s="101">
        <v>0</v>
      </c>
      <c r="G22" s="101">
        <v>0</v>
      </c>
      <c r="H22" s="101">
        <v>0</v>
      </c>
      <c r="I22" s="101">
        <v>7403</v>
      </c>
    </row>
    <row r="23" spans="1:9" ht="15" customHeight="1">
      <c r="B23" s="101" t="s">
        <v>70</v>
      </c>
      <c r="C23" s="101">
        <v>4042</v>
      </c>
      <c r="D23" s="101">
        <v>242</v>
      </c>
      <c r="E23" s="101">
        <v>163</v>
      </c>
      <c r="F23" s="101">
        <v>0</v>
      </c>
      <c r="G23" s="101">
        <v>0</v>
      </c>
      <c r="H23" s="101">
        <v>0</v>
      </c>
      <c r="I23" s="101">
        <v>4447</v>
      </c>
    </row>
    <row r="24" spans="1:9" ht="15" customHeight="1">
      <c r="A24" s="106"/>
      <c r="B24" s="101" t="s">
        <v>65</v>
      </c>
      <c r="C24" s="101">
        <v>5740</v>
      </c>
      <c r="D24" s="101">
        <v>1790</v>
      </c>
      <c r="E24" s="101">
        <v>1959</v>
      </c>
      <c r="F24" s="101">
        <v>0</v>
      </c>
      <c r="G24" s="101">
        <v>48</v>
      </c>
      <c r="H24" s="101">
        <v>0</v>
      </c>
      <c r="I24" s="101">
        <v>9537</v>
      </c>
    </row>
    <row r="25" spans="1:9" ht="15" customHeight="1">
      <c r="B25" s="101" t="s">
        <v>66</v>
      </c>
      <c r="C25" s="101">
        <v>371</v>
      </c>
      <c r="D25" s="101">
        <v>94</v>
      </c>
      <c r="E25" s="101">
        <v>296</v>
      </c>
      <c r="F25" s="101">
        <v>0</v>
      </c>
      <c r="G25" s="101">
        <v>49</v>
      </c>
      <c r="H25" s="101">
        <v>0</v>
      </c>
      <c r="I25" s="101">
        <v>810</v>
      </c>
    </row>
    <row r="26" spans="1:9" ht="15" customHeight="1">
      <c r="B26" s="101" t="s">
        <v>67</v>
      </c>
      <c r="C26" s="101">
        <v>216</v>
      </c>
      <c r="D26" s="101">
        <v>152</v>
      </c>
      <c r="E26" s="101">
        <v>121</v>
      </c>
      <c r="F26" s="101">
        <v>0</v>
      </c>
      <c r="G26" s="101">
        <v>0</v>
      </c>
      <c r="H26" s="101">
        <v>92</v>
      </c>
      <c r="I26" s="101">
        <v>581</v>
      </c>
    </row>
    <row r="27" spans="1:9" ht="15" customHeight="1">
      <c r="B27" s="101" t="s">
        <v>64</v>
      </c>
      <c r="C27" s="101">
        <v>10468</v>
      </c>
      <c r="D27" s="101">
        <v>2090</v>
      </c>
      <c r="E27" s="101">
        <v>1620</v>
      </c>
      <c r="F27" s="101">
        <v>728</v>
      </c>
      <c r="G27" s="101">
        <v>13</v>
      </c>
      <c r="H27" s="101">
        <v>0</v>
      </c>
      <c r="I27" s="101">
        <v>14919</v>
      </c>
    </row>
    <row r="28" spans="1:9" ht="15" customHeight="1">
      <c r="B28" s="101" t="s">
        <v>68</v>
      </c>
      <c r="C28" s="101">
        <v>62</v>
      </c>
      <c r="D28" s="101">
        <v>0</v>
      </c>
      <c r="E28" s="101">
        <v>3</v>
      </c>
      <c r="F28" s="101">
        <v>0</v>
      </c>
      <c r="G28" s="101">
        <v>0</v>
      </c>
      <c r="H28" s="101">
        <v>0</v>
      </c>
      <c r="I28" s="101">
        <v>65</v>
      </c>
    </row>
    <row r="29" spans="1:9" ht="15" customHeight="1">
      <c r="B29" s="101" t="s">
        <v>72</v>
      </c>
      <c r="C29" s="101">
        <v>551</v>
      </c>
      <c r="D29" s="101">
        <v>412</v>
      </c>
      <c r="E29" s="101">
        <v>59</v>
      </c>
      <c r="F29" s="101">
        <v>0</v>
      </c>
      <c r="G29" s="101">
        <v>0</v>
      </c>
      <c r="H29" s="101">
        <v>0</v>
      </c>
      <c r="I29" s="101">
        <v>1022</v>
      </c>
    </row>
    <row r="30" spans="1:9" ht="15" customHeight="1">
      <c r="B30" s="74"/>
    </row>
    <row r="31" spans="1:9" ht="15" customHeight="1">
      <c r="A31" s="74"/>
      <c r="B31" s="74" t="s">
        <v>73</v>
      </c>
      <c r="C31" s="74">
        <v>29363</v>
      </c>
      <c r="D31" s="74">
        <v>7548</v>
      </c>
      <c r="E31" s="74">
        <v>5920</v>
      </c>
      <c r="F31" s="74">
        <v>728</v>
      </c>
      <c r="G31" s="74">
        <v>115</v>
      </c>
      <c r="H31" s="74">
        <v>92</v>
      </c>
      <c r="I31" s="74">
        <v>43766</v>
      </c>
    </row>
    <row r="33" spans="1:9" ht="15" customHeight="1">
      <c r="A33" s="74" t="s">
        <v>288</v>
      </c>
      <c r="B33" s="101" t="s">
        <v>69</v>
      </c>
      <c r="C33" s="101">
        <v>3424</v>
      </c>
      <c r="D33" s="101">
        <v>766</v>
      </c>
      <c r="E33" s="101">
        <v>787</v>
      </c>
      <c r="F33" s="101">
        <v>0</v>
      </c>
      <c r="G33" s="101">
        <v>5</v>
      </c>
      <c r="H33" s="101">
        <v>0</v>
      </c>
      <c r="I33" s="101">
        <v>4982</v>
      </c>
    </row>
    <row r="34" spans="1:9" ht="15" customHeight="1">
      <c r="A34" s="73"/>
      <c r="B34" s="101" t="s">
        <v>71</v>
      </c>
      <c r="C34" s="101">
        <v>4533</v>
      </c>
      <c r="D34" s="101">
        <v>2032</v>
      </c>
      <c r="E34" s="101">
        <v>912</v>
      </c>
      <c r="F34" s="101">
        <v>0</v>
      </c>
      <c r="G34" s="101">
        <v>0</v>
      </c>
      <c r="H34" s="101">
        <v>0</v>
      </c>
      <c r="I34" s="101">
        <v>7477</v>
      </c>
    </row>
    <row r="35" spans="1:9" ht="15" customHeight="1">
      <c r="B35" s="101" t="s">
        <v>70</v>
      </c>
      <c r="C35" s="101">
        <v>4042</v>
      </c>
      <c r="D35" s="101">
        <v>242</v>
      </c>
      <c r="E35" s="101">
        <v>163</v>
      </c>
      <c r="F35" s="101">
        <v>0</v>
      </c>
      <c r="G35" s="101">
        <v>0</v>
      </c>
      <c r="H35" s="101">
        <v>0</v>
      </c>
      <c r="I35" s="101">
        <v>4447</v>
      </c>
    </row>
    <row r="36" spans="1:9" ht="15" customHeight="1">
      <c r="A36" s="106"/>
      <c r="B36" s="101" t="s">
        <v>65</v>
      </c>
      <c r="C36" s="101">
        <v>5740</v>
      </c>
      <c r="D36" s="101">
        <v>1834</v>
      </c>
      <c r="E36" s="101">
        <v>2012</v>
      </c>
      <c r="F36" s="101">
        <v>0</v>
      </c>
      <c r="G36" s="101">
        <v>48</v>
      </c>
      <c r="H36" s="101">
        <v>0</v>
      </c>
      <c r="I36" s="101">
        <v>9634</v>
      </c>
    </row>
    <row r="37" spans="1:9" ht="15" customHeight="1">
      <c r="B37" s="101" t="s">
        <v>66</v>
      </c>
      <c r="C37" s="101">
        <v>390</v>
      </c>
      <c r="D37" s="101">
        <v>116</v>
      </c>
      <c r="E37" s="101">
        <v>321</v>
      </c>
      <c r="F37" s="101">
        <v>0</v>
      </c>
      <c r="G37" s="101">
        <v>50</v>
      </c>
      <c r="H37" s="101">
        <v>15</v>
      </c>
      <c r="I37" s="101">
        <v>892</v>
      </c>
    </row>
    <row r="38" spans="1:9" ht="15" customHeight="1">
      <c r="B38" s="101" t="s">
        <v>67</v>
      </c>
      <c r="C38" s="101">
        <v>216</v>
      </c>
      <c r="D38" s="101">
        <v>152</v>
      </c>
      <c r="E38" s="101">
        <v>121</v>
      </c>
      <c r="F38" s="101">
        <v>0</v>
      </c>
      <c r="G38" s="101">
        <v>0</v>
      </c>
      <c r="H38" s="101">
        <v>92</v>
      </c>
      <c r="I38" s="101">
        <v>581</v>
      </c>
    </row>
    <row r="39" spans="1:9" ht="15" customHeight="1">
      <c r="B39" s="101" t="s">
        <v>64</v>
      </c>
      <c r="C39" s="101">
        <v>10468</v>
      </c>
      <c r="D39" s="101">
        <v>2090</v>
      </c>
      <c r="E39" s="101">
        <v>1620</v>
      </c>
      <c r="F39" s="101">
        <v>728</v>
      </c>
      <c r="G39" s="101">
        <v>13</v>
      </c>
      <c r="H39" s="101">
        <v>0</v>
      </c>
      <c r="I39" s="101">
        <v>14919</v>
      </c>
    </row>
    <row r="40" spans="1:9" ht="15" customHeight="1">
      <c r="B40" s="101" t="s">
        <v>68</v>
      </c>
      <c r="C40" s="101">
        <v>62</v>
      </c>
      <c r="D40" s="101">
        <v>0</v>
      </c>
      <c r="E40" s="101">
        <v>3</v>
      </c>
      <c r="F40" s="101">
        <v>0</v>
      </c>
      <c r="G40" s="101">
        <v>0</v>
      </c>
      <c r="H40" s="101">
        <v>0</v>
      </c>
      <c r="I40" s="101">
        <v>65</v>
      </c>
    </row>
    <row r="41" spans="1:9" ht="15" customHeight="1">
      <c r="B41" s="101" t="s">
        <v>72</v>
      </c>
      <c r="C41" s="101">
        <v>551</v>
      </c>
      <c r="D41" s="101">
        <v>412</v>
      </c>
      <c r="E41" s="101">
        <v>59</v>
      </c>
      <c r="F41" s="101">
        <v>0</v>
      </c>
      <c r="G41" s="101">
        <v>0</v>
      </c>
      <c r="H41" s="101">
        <v>0</v>
      </c>
      <c r="I41" s="101">
        <v>1022</v>
      </c>
    </row>
    <row r="42" spans="1:9" ht="15" customHeight="1">
      <c r="B42" s="74"/>
    </row>
    <row r="43" spans="1:9" ht="15" customHeight="1">
      <c r="A43" s="74"/>
      <c r="B43" s="74" t="s">
        <v>73</v>
      </c>
      <c r="C43" s="74">
        <v>29426</v>
      </c>
      <c r="D43" s="74">
        <v>7644</v>
      </c>
      <c r="E43" s="74">
        <v>5998</v>
      </c>
      <c r="F43" s="74">
        <v>728</v>
      </c>
      <c r="G43" s="74">
        <v>116</v>
      </c>
      <c r="H43" s="74">
        <v>107</v>
      </c>
      <c r="I43" s="74">
        <v>44019</v>
      </c>
    </row>
    <row r="45" spans="1:9" ht="15" customHeight="1">
      <c r="A45" s="6"/>
      <c r="B45" s="98" t="s">
        <v>12</v>
      </c>
      <c r="C45" s="98"/>
      <c r="D45" s="98"/>
      <c r="E45" s="98"/>
      <c r="F45" s="98"/>
      <c r="G45" s="98"/>
      <c r="H45" s="98"/>
      <c r="I45" s="98"/>
    </row>
    <row r="47" spans="1:9" ht="15" customHeight="1">
      <c r="A47" s="74" t="s">
        <v>284</v>
      </c>
      <c r="B47" s="101" t="s">
        <v>69</v>
      </c>
      <c r="C47" s="101">
        <v>0</v>
      </c>
      <c r="D47" s="101">
        <v>40</v>
      </c>
      <c r="E47" s="101">
        <v>4</v>
      </c>
      <c r="F47" s="101">
        <v>0</v>
      </c>
      <c r="G47" s="101">
        <v>0</v>
      </c>
      <c r="H47" s="101">
        <v>0</v>
      </c>
      <c r="I47" s="101">
        <v>44</v>
      </c>
    </row>
    <row r="48" spans="1:9" ht="15" customHeight="1">
      <c r="A48" s="73"/>
      <c r="B48" s="101" t="s">
        <v>71</v>
      </c>
      <c r="C48" s="101">
        <v>0</v>
      </c>
      <c r="D48" s="101">
        <v>0</v>
      </c>
      <c r="E48" s="101">
        <v>0</v>
      </c>
      <c r="F48" s="101">
        <v>0</v>
      </c>
      <c r="G48" s="101">
        <v>0</v>
      </c>
      <c r="H48" s="101">
        <v>0</v>
      </c>
      <c r="I48" s="101">
        <v>0</v>
      </c>
    </row>
    <row r="49" spans="1:9" ht="15" customHeight="1">
      <c r="B49" s="101" t="s">
        <v>70</v>
      </c>
      <c r="C49" s="101">
        <v>0</v>
      </c>
      <c r="D49" s="101">
        <v>0</v>
      </c>
      <c r="E49" s="101">
        <v>0</v>
      </c>
      <c r="F49" s="101">
        <v>0</v>
      </c>
      <c r="G49" s="101">
        <v>0</v>
      </c>
      <c r="H49" s="101">
        <v>0</v>
      </c>
      <c r="I49" s="101">
        <v>0</v>
      </c>
    </row>
    <row r="50" spans="1:9" ht="15" customHeight="1">
      <c r="A50" s="106"/>
      <c r="B50" s="101" t="s">
        <v>65</v>
      </c>
      <c r="C50" s="101">
        <v>0</v>
      </c>
      <c r="D50" s="101">
        <v>0</v>
      </c>
      <c r="E50" s="101">
        <v>8</v>
      </c>
      <c r="F50" s="101">
        <v>0</v>
      </c>
      <c r="G50" s="101">
        <v>0</v>
      </c>
      <c r="H50" s="101">
        <v>0</v>
      </c>
      <c r="I50" s="101">
        <v>8</v>
      </c>
    </row>
    <row r="51" spans="1:9" ht="15" customHeight="1">
      <c r="B51" s="101" t="s">
        <v>66</v>
      </c>
      <c r="C51" s="101">
        <v>0</v>
      </c>
      <c r="D51" s="101">
        <v>0</v>
      </c>
      <c r="E51" s="101">
        <v>0</v>
      </c>
      <c r="F51" s="101">
        <v>0</v>
      </c>
      <c r="G51" s="101">
        <v>0</v>
      </c>
      <c r="H51" s="101">
        <v>0</v>
      </c>
      <c r="I51" s="101">
        <v>0</v>
      </c>
    </row>
    <row r="52" spans="1:9" ht="15" customHeight="1">
      <c r="B52" s="101" t="s">
        <v>67</v>
      </c>
      <c r="C52" s="101">
        <v>0</v>
      </c>
      <c r="D52" s="101">
        <v>8</v>
      </c>
      <c r="E52" s="101">
        <v>2</v>
      </c>
      <c r="F52" s="101">
        <v>0</v>
      </c>
      <c r="G52" s="101">
        <v>0</v>
      </c>
      <c r="H52" s="101">
        <v>16</v>
      </c>
      <c r="I52" s="101">
        <v>26</v>
      </c>
    </row>
    <row r="53" spans="1:9" ht="15" customHeight="1">
      <c r="B53" s="101" t="s">
        <v>64</v>
      </c>
      <c r="C53" s="101">
        <v>0</v>
      </c>
      <c r="D53" s="101">
        <v>0</v>
      </c>
      <c r="E53" s="101">
        <v>0</v>
      </c>
      <c r="F53" s="101">
        <v>0</v>
      </c>
      <c r="G53" s="101">
        <v>0</v>
      </c>
      <c r="H53" s="101">
        <v>0</v>
      </c>
      <c r="I53" s="101">
        <v>0</v>
      </c>
    </row>
    <row r="54" spans="1:9" ht="15" customHeight="1">
      <c r="B54" s="101" t="s">
        <v>68</v>
      </c>
      <c r="C54" s="101">
        <v>0</v>
      </c>
      <c r="D54" s="101">
        <v>0</v>
      </c>
      <c r="E54" s="101">
        <v>0</v>
      </c>
      <c r="F54" s="101">
        <v>0</v>
      </c>
      <c r="G54" s="101">
        <v>0</v>
      </c>
      <c r="H54" s="101">
        <v>0</v>
      </c>
      <c r="I54" s="101">
        <v>0</v>
      </c>
    </row>
    <row r="55" spans="1:9" ht="15" customHeight="1">
      <c r="B55" s="101" t="s">
        <v>72</v>
      </c>
      <c r="C55" s="101">
        <v>0</v>
      </c>
      <c r="D55" s="101">
        <v>0</v>
      </c>
      <c r="E55" s="101">
        <v>0</v>
      </c>
      <c r="F55" s="101">
        <v>0</v>
      </c>
      <c r="G55" s="101">
        <v>0</v>
      </c>
      <c r="H55" s="101">
        <v>0</v>
      </c>
      <c r="I55" s="101">
        <v>0</v>
      </c>
    </row>
    <row r="56" spans="1:9" ht="15" customHeight="1">
      <c r="B56" s="74"/>
    </row>
    <row r="57" spans="1:9" ht="15" customHeight="1">
      <c r="A57" s="74"/>
      <c r="B57" s="74" t="s">
        <v>73</v>
      </c>
      <c r="C57" s="74">
        <v>0</v>
      </c>
      <c r="D57" s="74">
        <v>48</v>
      </c>
      <c r="E57" s="74">
        <v>14</v>
      </c>
      <c r="F57" s="74">
        <v>0</v>
      </c>
      <c r="G57" s="74">
        <v>0</v>
      </c>
      <c r="H57" s="74">
        <v>16</v>
      </c>
      <c r="I57" s="74">
        <v>78</v>
      </c>
    </row>
    <row r="59" spans="1:9" ht="15" customHeight="1">
      <c r="A59" s="74" t="s">
        <v>287</v>
      </c>
      <c r="B59" s="101" t="s">
        <v>69</v>
      </c>
      <c r="C59" s="101">
        <v>0</v>
      </c>
      <c r="D59" s="101">
        <v>0</v>
      </c>
      <c r="E59" s="101">
        <v>0</v>
      </c>
      <c r="F59" s="101">
        <v>0</v>
      </c>
      <c r="G59" s="101">
        <v>0</v>
      </c>
      <c r="H59" s="101">
        <v>0</v>
      </c>
      <c r="I59" s="101">
        <v>0</v>
      </c>
    </row>
    <row r="60" spans="1:9" ht="15" customHeight="1">
      <c r="A60" s="73"/>
      <c r="B60" s="101" t="s">
        <v>71</v>
      </c>
      <c r="C60" s="101">
        <v>0</v>
      </c>
      <c r="D60" s="101">
        <v>20</v>
      </c>
      <c r="E60" s="101">
        <v>1</v>
      </c>
      <c r="F60" s="101">
        <v>0</v>
      </c>
      <c r="G60" s="101">
        <v>0</v>
      </c>
      <c r="H60" s="101">
        <v>0</v>
      </c>
      <c r="I60" s="101">
        <v>21</v>
      </c>
    </row>
    <row r="61" spans="1:9" ht="15" customHeight="1">
      <c r="B61" s="101" t="s">
        <v>70</v>
      </c>
      <c r="C61" s="101">
        <v>21</v>
      </c>
      <c r="D61" s="101">
        <v>0</v>
      </c>
      <c r="E61" s="101">
        <v>0</v>
      </c>
      <c r="F61" s="101">
        <v>0</v>
      </c>
      <c r="G61" s="101">
        <v>0</v>
      </c>
      <c r="H61" s="101">
        <v>0</v>
      </c>
      <c r="I61" s="101">
        <v>21</v>
      </c>
    </row>
    <row r="62" spans="1:9" ht="15" customHeight="1">
      <c r="A62" s="106"/>
      <c r="B62" s="101" t="s">
        <v>65</v>
      </c>
      <c r="C62" s="101">
        <v>19</v>
      </c>
      <c r="D62" s="101">
        <v>0</v>
      </c>
      <c r="E62" s="101">
        <v>37</v>
      </c>
      <c r="F62" s="101">
        <v>0</v>
      </c>
      <c r="G62" s="101">
        <v>0</v>
      </c>
      <c r="H62" s="101">
        <v>0</v>
      </c>
      <c r="I62" s="101">
        <v>56</v>
      </c>
    </row>
    <row r="63" spans="1:9" ht="15" customHeight="1">
      <c r="B63" s="101" t="s">
        <v>66</v>
      </c>
      <c r="C63" s="101">
        <v>0</v>
      </c>
      <c r="D63" s="101">
        <v>0</v>
      </c>
      <c r="E63" s="101">
        <v>0</v>
      </c>
      <c r="F63" s="101">
        <v>0</v>
      </c>
      <c r="G63" s="101">
        <v>0</v>
      </c>
      <c r="H63" s="101">
        <v>0</v>
      </c>
      <c r="I63" s="101">
        <v>0</v>
      </c>
    </row>
    <row r="64" spans="1:9" ht="15" customHeight="1">
      <c r="B64" s="101" t="s">
        <v>67</v>
      </c>
      <c r="C64" s="101">
        <v>0</v>
      </c>
      <c r="D64" s="71">
        <v>0</v>
      </c>
      <c r="E64" s="101">
        <v>3</v>
      </c>
      <c r="F64" s="101">
        <v>0</v>
      </c>
      <c r="G64" s="101">
        <v>0</v>
      </c>
      <c r="H64" s="71">
        <v>0</v>
      </c>
      <c r="I64" s="101">
        <v>3</v>
      </c>
    </row>
    <row r="65" spans="1:9" ht="15" customHeight="1">
      <c r="B65" s="101" t="s">
        <v>64</v>
      </c>
      <c r="C65" s="101">
        <v>0</v>
      </c>
      <c r="D65" s="101">
        <v>0</v>
      </c>
      <c r="E65" s="101">
        <v>0</v>
      </c>
      <c r="F65" s="101">
        <v>0</v>
      </c>
      <c r="G65" s="101">
        <v>0</v>
      </c>
      <c r="H65" s="101">
        <v>0</v>
      </c>
      <c r="I65" s="101">
        <v>0</v>
      </c>
    </row>
    <row r="66" spans="1:9" ht="15" customHeight="1">
      <c r="B66" s="101" t="s">
        <v>68</v>
      </c>
      <c r="C66" s="101">
        <v>0</v>
      </c>
      <c r="D66" s="101">
        <v>0</v>
      </c>
      <c r="E66" s="101">
        <v>1</v>
      </c>
      <c r="F66" s="101">
        <v>0</v>
      </c>
      <c r="G66" s="101">
        <v>0</v>
      </c>
      <c r="H66" s="101">
        <v>0</v>
      </c>
      <c r="I66" s="101">
        <v>1</v>
      </c>
    </row>
    <row r="67" spans="1:9" ht="15" customHeight="1">
      <c r="B67" s="101" t="s">
        <v>72</v>
      </c>
      <c r="C67" s="101">
        <v>0</v>
      </c>
      <c r="D67" s="101">
        <v>0</v>
      </c>
      <c r="E67" s="101">
        <v>0</v>
      </c>
      <c r="F67" s="101">
        <v>0</v>
      </c>
      <c r="G67" s="101">
        <v>0</v>
      </c>
      <c r="H67" s="101">
        <v>0</v>
      </c>
      <c r="I67" s="101">
        <v>0</v>
      </c>
    </row>
    <row r="68" spans="1:9" ht="15" customHeight="1">
      <c r="B68" s="74"/>
    </row>
    <row r="69" spans="1:9" ht="15" customHeight="1">
      <c r="A69" s="74"/>
      <c r="B69" s="74" t="s">
        <v>73</v>
      </c>
      <c r="C69" s="74">
        <v>40</v>
      </c>
      <c r="D69" s="74">
        <v>20</v>
      </c>
      <c r="E69" s="74">
        <v>42</v>
      </c>
      <c r="F69" s="74">
        <v>0</v>
      </c>
      <c r="G69" s="74">
        <v>0</v>
      </c>
      <c r="H69" s="74">
        <v>0</v>
      </c>
      <c r="I69" s="74">
        <v>102</v>
      </c>
    </row>
    <row r="71" spans="1:9" ht="15" customHeight="1">
      <c r="A71" s="74" t="s">
        <v>288</v>
      </c>
      <c r="B71" s="101" t="s">
        <v>69</v>
      </c>
      <c r="C71" s="101">
        <v>0</v>
      </c>
      <c r="D71" s="101">
        <v>0</v>
      </c>
      <c r="E71" s="101">
        <v>0</v>
      </c>
      <c r="F71" s="101">
        <v>0</v>
      </c>
      <c r="G71" s="101">
        <v>0</v>
      </c>
      <c r="H71" s="101">
        <v>0</v>
      </c>
      <c r="I71" s="101">
        <v>0</v>
      </c>
    </row>
    <row r="72" spans="1:9" ht="15" customHeight="1">
      <c r="A72" s="73"/>
      <c r="B72" s="101" t="s">
        <v>71</v>
      </c>
      <c r="C72" s="101">
        <v>44</v>
      </c>
      <c r="D72" s="101">
        <v>0</v>
      </c>
      <c r="E72" s="101">
        <v>0</v>
      </c>
      <c r="F72" s="101">
        <v>0</v>
      </c>
      <c r="G72" s="101">
        <v>0</v>
      </c>
      <c r="H72" s="101">
        <v>0</v>
      </c>
      <c r="I72" s="101">
        <v>44</v>
      </c>
    </row>
    <row r="73" spans="1:9" ht="15" customHeight="1">
      <c r="B73" s="101" t="s">
        <v>70</v>
      </c>
      <c r="C73" s="101">
        <v>0</v>
      </c>
      <c r="D73" s="101">
        <v>0</v>
      </c>
      <c r="E73" s="101">
        <v>0</v>
      </c>
      <c r="F73" s="101">
        <v>0</v>
      </c>
      <c r="G73" s="101">
        <v>0</v>
      </c>
      <c r="H73" s="101">
        <v>0</v>
      </c>
      <c r="I73" s="101">
        <v>0</v>
      </c>
    </row>
    <row r="74" spans="1:9" ht="15" customHeight="1">
      <c r="A74" s="106"/>
      <c r="B74" s="101" t="s">
        <v>65</v>
      </c>
      <c r="C74" s="101">
        <v>0</v>
      </c>
      <c r="D74" s="101">
        <v>0</v>
      </c>
      <c r="E74" s="101">
        <v>9</v>
      </c>
      <c r="F74" s="101">
        <v>0</v>
      </c>
      <c r="G74" s="101">
        <v>0</v>
      </c>
      <c r="H74" s="101">
        <v>0</v>
      </c>
      <c r="I74" s="101">
        <v>9</v>
      </c>
    </row>
    <row r="75" spans="1:9" ht="15" customHeight="1">
      <c r="B75" s="101" t="s">
        <v>66</v>
      </c>
      <c r="C75" s="101">
        <v>7</v>
      </c>
      <c r="D75" s="101">
        <v>22</v>
      </c>
      <c r="E75" s="101">
        <v>18</v>
      </c>
      <c r="F75" s="101">
        <v>0</v>
      </c>
      <c r="G75" s="101">
        <v>0</v>
      </c>
      <c r="H75" s="101">
        <v>15</v>
      </c>
      <c r="I75" s="101">
        <v>62</v>
      </c>
    </row>
    <row r="76" spans="1:9" ht="15" customHeight="1">
      <c r="B76" s="101" t="s">
        <v>67</v>
      </c>
      <c r="C76" s="101">
        <v>0</v>
      </c>
      <c r="D76" s="101">
        <v>0</v>
      </c>
      <c r="E76" s="101">
        <v>0</v>
      </c>
      <c r="F76" s="101">
        <v>0</v>
      </c>
      <c r="G76" s="101">
        <v>0</v>
      </c>
      <c r="H76" s="101">
        <v>0</v>
      </c>
      <c r="I76" s="101">
        <v>0</v>
      </c>
    </row>
    <row r="77" spans="1:9" ht="15" customHeight="1">
      <c r="B77" s="101" t="s">
        <v>64</v>
      </c>
      <c r="C77" s="101">
        <v>0</v>
      </c>
      <c r="D77" s="101">
        <v>0</v>
      </c>
      <c r="E77" s="101">
        <v>0</v>
      </c>
      <c r="F77" s="101">
        <v>0</v>
      </c>
      <c r="G77" s="101">
        <v>0</v>
      </c>
      <c r="H77" s="101">
        <v>0</v>
      </c>
      <c r="I77" s="101">
        <v>0</v>
      </c>
    </row>
    <row r="78" spans="1:9" ht="15" customHeight="1">
      <c r="B78" s="101" t="s">
        <v>68</v>
      </c>
      <c r="C78" s="101">
        <v>0</v>
      </c>
      <c r="D78" s="101">
        <v>0</v>
      </c>
      <c r="E78" s="101">
        <v>0</v>
      </c>
      <c r="F78" s="101">
        <v>0</v>
      </c>
      <c r="G78" s="101">
        <v>0</v>
      </c>
      <c r="H78" s="101">
        <v>0</v>
      </c>
      <c r="I78" s="101">
        <v>0</v>
      </c>
    </row>
    <row r="79" spans="1:9" ht="15" customHeight="1">
      <c r="B79" s="101" t="s">
        <v>72</v>
      </c>
      <c r="C79" s="101">
        <v>0</v>
      </c>
      <c r="D79" s="101">
        <v>0</v>
      </c>
      <c r="E79" s="101">
        <v>0</v>
      </c>
      <c r="F79" s="101">
        <v>0</v>
      </c>
      <c r="G79" s="101">
        <v>0</v>
      </c>
      <c r="H79" s="101">
        <v>0</v>
      </c>
      <c r="I79" s="101">
        <v>0</v>
      </c>
    </row>
    <row r="80" spans="1:9" ht="15" customHeight="1">
      <c r="B80" s="74"/>
    </row>
    <row r="81" spans="1:9" ht="15" customHeight="1">
      <c r="A81" s="74"/>
      <c r="B81" s="74" t="s">
        <v>73</v>
      </c>
      <c r="C81" s="74">
        <v>51</v>
      </c>
      <c r="D81" s="74">
        <v>22</v>
      </c>
      <c r="E81" s="74">
        <v>27</v>
      </c>
      <c r="F81" s="74">
        <v>0</v>
      </c>
      <c r="G81" s="74">
        <v>0</v>
      </c>
      <c r="H81" s="74">
        <v>15</v>
      </c>
      <c r="I81" s="74">
        <v>115</v>
      </c>
    </row>
    <row r="83" spans="1:9" ht="15" customHeight="1">
      <c r="A83" s="98" t="s">
        <v>13</v>
      </c>
      <c r="B83" s="98"/>
      <c r="C83" s="98"/>
      <c r="D83" s="98"/>
      <c r="E83" s="98"/>
      <c r="F83" s="98"/>
      <c r="G83" s="98"/>
      <c r="H83" s="98"/>
      <c r="I83" s="98"/>
    </row>
    <row r="85" spans="1:9" ht="15" customHeight="1">
      <c r="A85" s="74" t="s">
        <v>284</v>
      </c>
      <c r="B85" s="101" t="s">
        <v>69</v>
      </c>
      <c r="C85" s="101">
        <v>0</v>
      </c>
      <c r="D85" s="101">
        <v>11</v>
      </c>
      <c r="E85" s="101">
        <v>0</v>
      </c>
      <c r="F85" s="101">
        <v>0</v>
      </c>
      <c r="G85" s="101">
        <v>0</v>
      </c>
      <c r="H85" s="101">
        <v>0</v>
      </c>
      <c r="I85" s="101">
        <v>11</v>
      </c>
    </row>
    <row r="86" spans="1:9" ht="15" customHeight="1">
      <c r="A86" s="73"/>
      <c r="B86" s="101" t="s">
        <v>71</v>
      </c>
      <c r="C86" s="101">
        <v>52</v>
      </c>
      <c r="D86" s="101">
        <v>68</v>
      </c>
      <c r="E86" s="101">
        <v>1</v>
      </c>
      <c r="F86" s="101">
        <v>0</v>
      </c>
      <c r="G86" s="101">
        <v>0</v>
      </c>
      <c r="H86" s="101">
        <v>0</v>
      </c>
      <c r="I86" s="101">
        <v>121</v>
      </c>
    </row>
    <row r="87" spans="1:9" ht="15" customHeight="1">
      <c r="B87" s="101" t="s">
        <v>70</v>
      </c>
      <c r="C87" s="101">
        <v>95</v>
      </c>
      <c r="D87" s="101">
        <v>26</v>
      </c>
      <c r="E87" s="101">
        <v>0</v>
      </c>
      <c r="F87" s="101">
        <v>0</v>
      </c>
      <c r="G87" s="101">
        <v>0</v>
      </c>
      <c r="H87" s="101">
        <v>0</v>
      </c>
      <c r="I87" s="101">
        <v>121</v>
      </c>
    </row>
    <row r="88" spans="1:9" ht="15" customHeight="1">
      <c r="A88" s="106"/>
      <c r="B88" s="101" t="s">
        <v>65</v>
      </c>
      <c r="C88" s="101">
        <v>131</v>
      </c>
      <c r="D88" s="101">
        <v>160</v>
      </c>
      <c r="E88" s="101">
        <v>172</v>
      </c>
      <c r="F88" s="101">
        <v>0</v>
      </c>
      <c r="G88" s="101">
        <v>0</v>
      </c>
      <c r="H88" s="101">
        <v>116</v>
      </c>
      <c r="I88" s="101">
        <v>579</v>
      </c>
    </row>
    <row r="89" spans="1:9" ht="15" customHeight="1">
      <c r="B89" s="101" t="s">
        <v>66</v>
      </c>
      <c r="C89" s="101">
        <v>46</v>
      </c>
      <c r="D89" s="101">
        <v>226</v>
      </c>
      <c r="E89" s="101">
        <v>115</v>
      </c>
      <c r="F89" s="101">
        <v>0</v>
      </c>
      <c r="G89" s="101">
        <v>1</v>
      </c>
      <c r="H89" s="101">
        <v>112</v>
      </c>
      <c r="I89" s="101">
        <v>500</v>
      </c>
    </row>
    <row r="90" spans="1:9" ht="15" customHeight="1">
      <c r="B90" s="101" t="s">
        <v>67</v>
      </c>
      <c r="C90" s="101">
        <v>69</v>
      </c>
      <c r="D90" s="101">
        <v>8</v>
      </c>
      <c r="E90" s="101">
        <v>24</v>
      </c>
      <c r="F90" s="101">
        <v>0</v>
      </c>
      <c r="G90" s="101">
        <v>0</v>
      </c>
      <c r="H90" s="101">
        <v>0</v>
      </c>
      <c r="I90" s="101">
        <v>101</v>
      </c>
    </row>
    <row r="91" spans="1:9" ht="15" customHeight="1">
      <c r="B91" s="101" t="s">
        <v>64</v>
      </c>
      <c r="C91" s="101">
        <v>0</v>
      </c>
      <c r="D91" s="101">
        <v>0</v>
      </c>
      <c r="E91" s="101">
        <v>0</v>
      </c>
      <c r="F91" s="101">
        <v>0</v>
      </c>
      <c r="G91" s="101">
        <v>0</v>
      </c>
      <c r="H91" s="101">
        <v>0</v>
      </c>
      <c r="I91" s="101">
        <v>0</v>
      </c>
    </row>
    <row r="92" spans="1:9" ht="15" customHeight="1">
      <c r="B92" s="101" t="s">
        <v>68</v>
      </c>
      <c r="C92" s="101">
        <v>0</v>
      </c>
      <c r="D92" s="101">
        <v>0</v>
      </c>
      <c r="E92" s="101">
        <v>1</v>
      </c>
      <c r="F92" s="101">
        <v>0</v>
      </c>
      <c r="G92" s="101">
        <v>0</v>
      </c>
      <c r="H92" s="101">
        <v>0</v>
      </c>
      <c r="I92" s="101">
        <v>1</v>
      </c>
    </row>
    <row r="93" spans="1:9" ht="15" customHeight="1">
      <c r="B93" s="101" t="s">
        <v>72</v>
      </c>
      <c r="C93" s="101">
        <v>0</v>
      </c>
      <c r="D93" s="101">
        <v>38</v>
      </c>
      <c r="E93" s="101">
        <v>0</v>
      </c>
      <c r="F93" s="101">
        <v>0</v>
      </c>
      <c r="G93" s="101">
        <v>0</v>
      </c>
      <c r="H93" s="101">
        <v>0</v>
      </c>
      <c r="I93" s="101">
        <v>38</v>
      </c>
    </row>
    <row r="94" spans="1:9" ht="15" customHeight="1">
      <c r="B94" s="74"/>
    </row>
    <row r="95" spans="1:9" ht="15" customHeight="1">
      <c r="A95" s="74"/>
      <c r="B95" s="74" t="s">
        <v>73</v>
      </c>
      <c r="C95" s="74">
        <v>393</v>
      </c>
      <c r="D95" s="74">
        <v>537</v>
      </c>
      <c r="E95" s="74">
        <v>313</v>
      </c>
      <c r="F95" s="74">
        <v>0</v>
      </c>
      <c r="G95" s="74">
        <v>1</v>
      </c>
      <c r="H95" s="74">
        <v>228</v>
      </c>
      <c r="I95" s="74">
        <v>1472</v>
      </c>
    </row>
    <row r="97" spans="1:9" ht="15" customHeight="1">
      <c r="A97" s="74" t="s">
        <v>287</v>
      </c>
      <c r="B97" s="101" t="s">
        <v>69</v>
      </c>
      <c r="C97" s="101">
        <v>44</v>
      </c>
      <c r="D97" s="101">
        <v>35</v>
      </c>
      <c r="E97" s="101">
        <v>7</v>
      </c>
      <c r="F97" s="101">
        <v>0</v>
      </c>
      <c r="G97" s="101">
        <v>0</v>
      </c>
      <c r="H97" s="101">
        <v>0</v>
      </c>
      <c r="I97" s="101">
        <v>86</v>
      </c>
    </row>
    <row r="98" spans="1:9" ht="15" customHeight="1">
      <c r="A98" s="73"/>
      <c r="B98" s="101" t="s">
        <v>71</v>
      </c>
      <c r="C98" s="101">
        <v>46</v>
      </c>
      <c r="D98" s="101">
        <v>48</v>
      </c>
      <c r="E98" s="101">
        <v>0</v>
      </c>
      <c r="F98" s="101">
        <v>0</v>
      </c>
      <c r="G98" s="101">
        <v>0</v>
      </c>
      <c r="H98" s="101">
        <v>0</v>
      </c>
      <c r="I98" s="101">
        <v>94</v>
      </c>
    </row>
    <row r="99" spans="1:9" ht="15" customHeight="1">
      <c r="B99" s="101" t="s">
        <v>70</v>
      </c>
      <c r="C99" s="101">
        <v>62</v>
      </c>
      <c r="D99" s="101">
        <v>40</v>
      </c>
      <c r="E99" s="101">
        <v>10</v>
      </c>
      <c r="F99" s="101">
        <v>0</v>
      </c>
      <c r="G99" s="101">
        <v>0</v>
      </c>
      <c r="H99" s="101">
        <v>0</v>
      </c>
      <c r="I99" s="101">
        <v>112</v>
      </c>
    </row>
    <row r="100" spans="1:9" ht="15" customHeight="1">
      <c r="A100" s="106"/>
      <c r="B100" s="101" t="s">
        <v>65</v>
      </c>
      <c r="C100" s="101">
        <v>158</v>
      </c>
      <c r="D100" s="101">
        <v>180</v>
      </c>
      <c r="E100" s="101">
        <v>79</v>
      </c>
      <c r="F100" s="101">
        <v>0</v>
      </c>
      <c r="G100" s="101">
        <v>0</v>
      </c>
      <c r="H100" s="101">
        <v>116</v>
      </c>
      <c r="I100" s="101">
        <v>533</v>
      </c>
    </row>
    <row r="101" spans="1:9" ht="15" customHeight="1">
      <c r="B101" s="101" t="s">
        <v>66</v>
      </c>
      <c r="C101" s="101">
        <v>46</v>
      </c>
      <c r="D101" s="101">
        <v>232</v>
      </c>
      <c r="E101" s="101">
        <v>71</v>
      </c>
      <c r="F101" s="101">
        <v>0</v>
      </c>
      <c r="G101" s="101">
        <v>0</v>
      </c>
      <c r="H101" s="101">
        <v>167</v>
      </c>
      <c r="I101" s="101">
        <v>516</v>
      </c>
    </row>
    <row r="102" spans="1:9" ht="15" customHeight="1">
      <c r="B102" s="101" t="s">
        <v>67</v>
      </c>
      <c r="C102" s="101">
        <v>69</v>
      </c>
      <c r="D102" s="101">
        <v>106</v>
      </c>
      <c r="E102" s="101">
        <v>6</v>
      </c>
      <c r="F102" s="101">
        <v>0</v>
      </c>
      <c r="G102" s="101">
        <v>0</v>
      </c>
      <c r="H102" s="101">
        <v>16</v>
      </c>
      <c r="I102" s="101">
        <v>197</v>
      </c>
    </row>
    <row r="103" spans="1:9" ht="15" customHeight="1">
      <c r="B103" s="101" t="s">
        <v>64</v>
      </c>
      <c r="C103" s="101">
        <v>18</v>
      </c>
      <c r="D103" s="101">
        <v>0</v>
      </c>
      <c r="E103" s="101">
        <v>0</v>
      </c>
      <c r="F103" s="101">
        <v>0</v>
      </c>
      <c r="G103" s="101">
        <v>0</v>
      </c>
      <c r="H103" s="101">
        <v>0</v>
      </c>
      <c r="I103" s="101">
        <v>18</v>
      </c>
    </row>
    <row r="104" spans="1:9" ht="15" customHeight="1">
      <c r="B104" s="101" t="s">
        <v>68</v>
      </c>
      <c r="C104" s="101">
        <v>0</v>
      </c>
      <c r="D104" s="101">
        <v>0</v>
      </c>
      <c r="E104" s="101">
        <v>0</v>
      </c>
      <c r="F104" s="101">
        <v>0</v>
      </c>
      <c r="G104" s="101">
        <v>0</v>
      </c>
      <c r="H104" s="101">
        <v>0</v>
      </c>
      <c r="I104" s="101">
        <v>0</v>
      </c>
    </row>
    <row r="105" spans="1:9" ht="15" customHeight="1">
      <c r="B105" s="101" t="s">
        <v>72</v>
      </c>
      <c r="C105" s="101">
        <v>12</v>
      </c>
      <c r="D105" s="101">
        <v>48</v>
      </c>
      <c r="E105" s="101">
        <v>8</v>
      </c>
      <c r="F105" s="101">
        <v>0</v>
      </c>
      <c r="G105" s="101">
        <v>0</v>
      </c>
      <c r="H105" s="101">
        <v>0</v>
      </c>
      <c r="I105" s="101">
        <v>68</v>
      </c>
    </row>
    <row r="106" spans="1:9" ht="15" customHeight="1">
      <c r="B106" s="74"/>
    </row>
    <row r="107" spans="1:9" ht="15" customHeight="1">
      <c r="A107" s="74"/>
      <c r="B107" s="74" t="s">
        <v>73</v>
      </c>
      <c r="C107" s="74">
        <v>455</v>
      </c>
      <c r="D107" s="74">
        <v>689</v>
      </c>
      <c r="E107" s="74">
        <v>181</v>
      </c>
      <c r="F107" s="74">
        <v>0</v>
      </c>
      <c r="G107" s="74">
        <v>0</v>
      </c>
      <c r="H107" s="74">
        <v>299</v>
      </c>
      <c r="I107" s="74">
        <v>1624</v>
      </c>
    </row>
    <row r="109" spans="1:9" ht="15" customHeight="1">
      <c r="A109" s="74" t="s">
        <v>288</v>
      </c>
      <c r="B109" s="101" t="s">
        <v>69</v>
      </c>
      <c r="C109" s="101">
        <v>44</v>
      </c>
      <c r="D109" s="101">
        <v>35</v>
      </c>
      <c r="E109" s="101">
        <v>7</v>
      </c>
      <c r="F109" s="101">
        <v>0</v>
      </c>
      <c r="G109" s="101">
        <v>0</v>
      </c>
      <c r="H109" s="101">
        <v>0</v>
      </c>
      <c r="I109" s="101">
        <v>86</v>
      </c>
    </row>
    <row r="110" spans="1:9" ht="15" customHeight="1">
      <c r="A110" s="73"/>
      <c r="B110" s="101" t="s">
        <v>71</v>
      </c>
      <c r="C110" s="101">
        <v>12</v>
      </c>
      <c r="D110" s="101">
        <v>172</v>
      </c>
      <c r="E110" s="101">
        <v>3</v>
      </c>
      <c r="F110" s="101">
        <v>0</v>
      </c>
      <c r="G110" s="101">
        <v>0</v>
      </c>
      <c r="H110" s="101">
        <v>0</v>
      </c>
      <c r="I110" s="101">
        <v>187</v>
      </c>
    </row>
    <row r="111" spans="1:9" ht="15" customHeight="1">
      <c r="B111" s="101" t="s">
        <v>70</v>
      </c>
      <c r="C111" s="101">
        <v>62</v>
      </c>
      <c r="D111" s="101">
        <v>40</v>
      </c>
      <c r="E111" s="101">
        <v>10</v>
      </c>
      <c r="F111" s="101">
        <v>0</v>
      </c>
      <c r="G111" s="101">
        <v>0</v>
      </c>
      <c r="H111" s="101">
        <v>0</v>
      </c>
      <c r="I111" s="101">
        <v>112</v>
      </c>
    </row>
    <row r="112" spans="1:9" ht="15" customHeight="1">
      <c r="A112" s="106"/>
      <c r="B112" s="101" t="s">
        <v>65</v>
      </c>
      <c r="C112" s="101">
        <v>98</v>
      </c>
      <c r="D112" s="101">
        <v>196</v>
      </c>
      <c r="E112" s="101">
        <v>60</v>
      </c>
      <c r="F112" s="101">
        <v>0</v>
      </c>
      <c r="G112" s="101">
        <v>0</v>
      </c>
      <c r="H112" s="101">
        <v>164</v>
      </c>
      <c r="I112" s="101">
        <v>518</v>
      </c>
    </row>
    <row r="113" spans="1:9" ht="15" customHeight="1">
      <c r="B113" s="101" t="s">
        <v>66</v>
      </c>
      <c r="C113" s="101">
        <v>67</v>
      </c>
      <c r="D113" s="101">
        <v>262</v>
      </c>
      <c r="E113" s="101">
        <v>58</v>
      </c>
      <c r="F113" s="101">
        <v>0</v>
      </c>
      <c r="G113" s="101">
        <v>0</v>
      </c>
      <c r="H113" s="101">
        <v>188</v>
      </c>
      <c r="I113" s="101">
        <v>575</v>
      </c>
    </row>
    <row r="114" spans="1:9" ht="15" customHeight="1">
      <c r="B114" s="101" t="s">
        <v>67</v>
      </c>
      <c r="C114" s="101">
        <v>69</v>
      </c>
      <c r="D114" s="101">
        <v>106</v>
      </c>
      <c r="E114" s="101">
        <v>6</v>
      </c>
      <c r="F114" s="101">
        <v>0</v>
      </c>
      <c r="G114" s="101">
        <v>0</v>
      </c>
      <c r="H114" s="101">
        <v>16</v>
      </c>
      <c r="I114" s="101">
        <v>197</v>
      </c>
    </row>
    <row r="115" spans="1:9" ht="15" customHeight="1">
      <c r="B115" s="101" t="s">
        <v>64</v>
      </c>
      <c r="C115" s="101">
        <v>18</v>
      </c>
      <c r="D115" s="101">
        <v>0</v>
      </c>
      <c r="E115" s="101">
        <v>0</v>
      </c>
      <c r="F115" s="101">
        <v>0</v>
      </c>
      <c r="G115" s="101">
        <v>0</v>
      </c>
      <c r="H115" s="101">
        <v>0</v>
      </c>
      <c r="I115" s="101">
        <v>18</v>
      </c>
    </row>
    <row r="116" spans="1:9" ht="15" customHeight="1">
      <c r="B116" s="101" t="s">
        <v>68</v>
      </c>
      <c r="C116" s="101">
        <v>0</v>
      </c>
      <c r="D116" s="101">
        <v>0</v>
      </c>
      <c r="E116" s="101">
        <v>0</v>
      </c>
      <c r="F116" s="101">
        <v>0</v>
      </c>
      <c r="G116" s="101">
        <v>0</v>
      </c>
      <c r="H116" s="101">
        <v>0</v>
      </c>
      <c r="I116" s="101">
        <v>0</v>
      </c>
    </row>
    <row r="117" spans="1:9" ht="15" customHeight="1">
      <c r="B117" s="101" t="s">
        <v>72</v>
      </c>
      <c r="C117" s="101">
        <v>12</v>
      </c>
      <c r="D117" s="101">
        <v>48</v>
      </c>
      <c r="E117" s="101">
        <v>8</v>
      </c>
      <c r="F117" s="101">
        <v>0</v>
      </c>
      <c r="G117" s="101">
        <v>0</v>
      </c>
      <c r="H117" s="101">
        <v>0</v>
      </c>
      <c r="I117" s="101">
        <v>68</v>
      </c>
    </row>
    <row r="118" spans="1:9" ht="15" customHeight="1">
      <c r="B118" s="74"/>
    </row>
    <row r="119" spans="1:9" ht="15" customHeight="1">
      <c r="A119" s="74"/>
      <c r="B119" s="74" t="s">
        <v>73</v>
      </c>
      <c r="C119" s="74">
        <v>382</v>
      </c>
      <c r="D119" s="74">
        <v>859</v>
      </c>
      <c r="E119" s="74">
        <v>152</v>
      </c>
      <c r="F119" s="74">
        <v>0</v>
      </c>
      <c r="G119" s="74">
        <v>0</v>
      </c>
      <c r="H119" s="74">
        <v>368</v>
      </c>
      <c r="I119" s="74">
        <v>1761</v>
      </c>
    </row>
    <row r="121" spans="1:9" ht="15" customHeight="1">
      <c r="A121" s="6"/>
      <c r="B121" s="98" t="s">
        <v>14</v>
      </c>
      <c r="C121" s="104"/>
      <c r="D121" s="104"/>
      <c r="E121" s="104"/>
      <c r="F121" s="104"/>
      <c r="G121" s="104"/>
      <c r="H121" s="104"/>
      <c r="I121" s="104"/>
    </row>
    <row r="123" spans="1:9" s="74" customFormat="1" ht="15" customHeight="1">
      <c r="A123" s="74" t="s">
        <v>284</v>
      </c>
      <c r="B123" s="101" t="s">
        <v>69</v>
      </c>
      <c r="C123" s="101">
        <v>0</v>
      </c>
      <c r="D123" s="101">
        <v>0</v>
      </c>
      <c r="E123" s="101">
        <v>0</v>
      </c>
      <c r="F123" s="101">
        <v>0</v>
      </c>
      <c r="G123" s="101">
        <v>0</v>
      </c>
      <c r="H123" s="101">
        <v>0</v>
      </c>
      <c r="I123" s="101">
        <v>0</v>
      </c>
    </row>
    <row r="124" spans="1:9" s="74" customFormat="1" ht="15" customHeight="1">
      <c r="A124" s="73"/>
      <c r="B124" s="101" t="s">
        <v>71</v>
      </c>
      <c r="C124" s="101">
        <v>0</v>
      </c>
      <c r="D124" s="101">
        <v>0</v>
      </c>
      <c r="E124" s="101">
        <v>0</v>
      </c>
      <c r="F124" s="101">
        <v>0</v>
      </c>
      <c r="G124" s="101">
        <v>0</v>
      </c>
      <c r="H124" s="101">
        <v>0</v>
      </c>
      <c r="I124" s="101">
        <v>0</v>
      </c>
    </row>
    <row r="125" spans="1:9" s="74" customFormat="1" ht="15" customHeight="1">
      <c r="A125" s="101"/>
      <c r="B125" s="101" t="s">
        <v>70</v>
      </c>
      <c r="C125" s="101">
        <v>0</v>
      </c>
      <c r="D125" s="101">
        <v>0</v>
      </c>
      <c r="E125" s="101">
        <v>0</v>
      </c>
      <c r="F125" s="101">
        <v>0</v>
      </c>
      <c r="G125" s="101">
        <v>0</v>
      </c>
      <c r="H125" s="101">
        <v>0</v>
      </c>
      <c r="I125" s="101">
        <v>0</v>
      </c>
    </row>
    <row r="126" spans="1:9" s="74" customFormat="1" ht="15" customHeight="1">
      <c r="A126" s="106"/>
      <c r="B126" s="101" t="s">
        <v>65</v>
      </c>
      <c r="C126" s="101">
        <v>32</v>
      </c>
      <c r="D126" s="101">
        <v>0</v>
      </c>
      <c r="E126" s="101">
        <v>0</v>
      </c>
      <c r="F126" s="101">
        <v>0</v>
      </c>
      <c r="G126" s="101">
        <v>0</v>
      </c>
      <c r="H126" s="101">
        <v>0</v>
      </c>
      <c r="I126" s="101">
        <v>32</v>
      </c>
    </row>
    <row r="127" spans="1:9" s="74" customFormat="1" ht="15" customHeight="1">
      <c r="A127" s="101"/>
      <c r="B127" s="101" t="s">
        <v>66</v>
      </c>
      <c r="C127" s="101">
        <v>0</v>
      </c>
      <c r="D127" s="101">
        <v>0</v>
      </c>
      <c r="E127" s="101">
        <v>0</v>
      </c>
      <c r="F127" s="101">
        <v>0</v>
      </c>
      <c r="G127" s="101">
        <v>0</v>
      </c>
      <c r="H127" s="101">
        <v>0</v>
      </c>
      <c r="I127" s="101">
        <v>0</v>
      </c>
    </row>
    <row r="128" spans="1:9" s="74" customFormat="1" ht="15" customHeight="1">
      <c r="A128" s="101"/>
      <c r="B128" s="101" t="s">
        <v>67</v>
      </c>
      <c r="C128" s="101">
        <v>0</v>
      </c>
      <c r="D128" s="101">
        <v>0</v>
      </c>
      <c r="E128" s="101">
        <v>0</v>
      </c>
      <c r="F128" s="101">
        <v>0</v>
      </c>
      <c r="G128" s="101">
        <v>0</v>
      </c>
      <c r="H128" s="101">
        <v>0</v>
      </c>
      <c r="I128" s="101">
        <v>0</v>
      </c>
    </row>
    <row r="129" spans="1:9" s="74" customFormat="1" ht="15" customHeight="1">
      <c r="A129" s="101"/>
      <c r="B129" s="101" t="s">
        <v>64</v>
      </c>
      <c r="C129" s="101">
        <v>0</v>
      </c>
      <c r="D129" s="101">
        <v>0</v>
      </c>
      <c r="E129" s="101">
        <v>0</v>
      </c>
      <c r="F129" s="101">
        <v>0</v>
      </c>
      <c r="G129" s="101">
        <v>0</v>
      </c>
      <c r="H129" s="101">
        <v>0</v>
      </c>
      <c r="I129" s="101">
        <v>0</v>
      </c>
    </row>
    <row r="130" spans="1:9" s="74" customFormat="1" ht="15" customHeight="1">
      <c r="A130" s="101"/>
      <c r="B130" s="101" t="s">
        <v>68</v>
      </c>
      <c r="C130" s="101">
        <v>0</v>
      </c>
      <c r="D130" s="101">
        <v>0</v>
      </c>
      <c r="E130" s="101">
        <v>0</v>
      </c>
      <c r="F130" s="101">
        <v>0</v>
      </c>
      <c r="G130" s="101">
        <v>0</v>
      </c>
      <c r="H130" s="101">
        <v>0</v>
      </c>
      <c r="I130" s="101">
        <v>0</v>
      </c>
    </row>
    <row r="131" spans="1:9" s="74" customFormat="1" ht="15" customHeight="1">
      <c r="A131" s="101"/>
      <c r="B131" s="101" t="s">
        <v>72</v>
      </c>
      <c r="C131" s="101">
        <v>0</v>
      </c>
      <c r="D131" s="101">
        <v>0</v>
      </c>
      <c r="E131" s="101">
        <v>0</v>
      </c>
      <c r="F131" s="101">
        <v>0</v>
      </c>
      <c r="G131" s="101">
        <v>0</v>
      </c>
      <c r="H131" s="101">
        <v>0</v>
      </c>
      <c r="I131" s="101">
        <v>0</v>
      </c>
    </row>
    <row r="132" spans="1:9" s="74" customFormat="1" ht="15" customHeight="1">
      <c r="A132" s="101"/>
      <c r="C132" s="101"/>
      <c r="D132" s="101"/>
      <c r="E132" s="101"/>
      <c r="F132" s="101"/>
      <c r="G132" s="101"/>
      <c r="H132" s="101"/>
      <c r="I132" s="101"/>
    </row>
    <row r="133" spans="1:9" s="74" customFormat="1" ht="15" customHeight="1">
      <c r="B133" s="74" t="s">
        <v>73</v>
      </c>
      <c r="C133" s="74">
        <v>32</v>
      </c>
      <c r="D133" s="74">
        <v>0</v>
      </c>
      <c r="E133" s="74">
        <v>0</v>
      </c>
      <c r="F133" s="74">
        <v>0</v>
      </c>
      <c r="G133" s="74">
        <v>0</v>
      </c>
      <c r="H133" s="74">
        <v>0</v>
      </c>
      <c r="I133" s="74">
        <v>32</v>
      </c>
    </row>
    <row r="135" spans="1:9" ht="15" customHeight="1">
      <c r="A135" s="74" t="s">
        <v>287</v>
      </c>
      <c r="B135" s="101" t="s">
        <v>69</v>
      </c>
      <c r="C135" s="101">
        <v>44</v>
      </c>
      <c r="D135" s="101">
        <v>35</v>
      </c>
      <c r="E135" s="101">
        <v>7</v>
      </c>
      <c r="F135" s="101">
        <v>0</v>
      </c>
      <c r="G135" s="101">
        <v>0</v>
      </c>
      <c r="H135" s="101">
        <v>0</v>
      </c>
      <c r="I135" s="101">
        <v>86</v>
      </c>
    </row>
    <row r="136" spans="1:9" ht="15" customHeight="1">
      <c r="A136" s="73"/>
      <c r="B136" s="101" t="s">
        <v>71</v>
      </c>
      <c r="C136" s="101">
        <v>0</v>
      </c>
      <c r="D136" s="101">
        <v>0</v>
      </c>
      <c r="E136" s="101">
        <v>0</v>
      </c>
      <c r="F136" s="101">
        <v>0</v>
      </c>
      <c r="G136" s="101">
        <v>0</v>
      </c>
      <c r="H136" s="101">
        <v>0</v>
      </c>
      <c r="I136" s="101">
        <v>0</v>
      </c>
    </row>
    <row r="137" spans="1:9" ht="15" customHeight="1">
      <c r="B137" s="101" t="s">
        <v>70</v>
      </c>
      <c r="C137" s="101">
        <v>0</v>
      </c>
      <c r="D137" s="101">
        <v>0</v>
      </c>
      <c r="E137" s="101">
        <v>10</v>
      </c>
      <c r="F137" s="101">
        <v>0</v>
      </c>
      <c r="G137" s="101">
        <v>0</v>
      </c>
      <c r="H137" s="101">
        <v>0</v>
      </c>
      <c r="I137" s="101">
        <v>10</v>
      </c>
    </row>
    <row r="138" spans="1:9" ht="15" customHeight="1">
      <c r="A138" s="106"/>
      <c r="B138" s="101" t="s">
        <v>65</v>
      </c>
      <c r="C138" s="101">
        <v>46</v>
      </c>
      <c r="D138" s="101">
        <v>30</v>
      </c>
      <c r="E138" s="101">
        <v>6</v>
      </c>
      <c r="F138" s="101">
        <v>0</v>
      </c>
      <c r="G138" s="101">
        <v>0</v>
      </c>
      <c r="H138" s="101">
        <v>0</v>
      </c>
      <c r="I138" s="101">
        <v>82</v>
      </c>
    </row>
    <row r="139" spans="1:9" ht="15" customHeight="1">
      <c r="B139" s="101" t="s">
        <v>66</v>
      </c>
      <c r="C139" s="101">
        <v>0</v>
      </c>
      <c r="D139" s="101">
        <v>0</v>
      </c>
      <c r="E139" s="101">
        <v>0</v>
      </c>
      <c r="F139" s="101">
        <v>0</v>
      </c>
      <c r="G139" s="101">
        <v>0</v>
      </c>
      <c r="H139" s="101">
        <v>0</v>
      </c>
      <c r="I139" s="101">
        <v>0</v>
      </c>
    </row>
    <row r="140" spans="1:9" ht="15" customHeight="1">
      <c r="B140" s="101" t="s">
        <v>67</v>
      </c>
      <c r="C140" s="101">
        <v>0</v>
      </c>
      <c r="D140" s="101">
        <v>58</v>
      </c>
      <c r="E140" s="101">
        <v>0</v>
      </c>
      <c r="F140" s="101">
        <v>0</v>
      </c>
      <c r="G140" s="101">
        <v>0</v>
      </c>
      <c r="H140" s="101">
        <v>0</v>
      </c>
      <c r="I140" s="101">
        <v>58</v>
      </c>
    </row>
    <row r="141" spans="1:9" ht="15" customHeight="1">
      <c r="B141" s="101" t="s">
        <v>64</v>
      </c>
      <c r="C141" s="101">
        <v>0</v>
      </c>
      <c r="D141" s="101">
        <v>0</v>
      </c>
      <c r="E141" s="101">
        <v>0</v>
      </c>
      <c r="F141" s="101">
        <v>0</v>
      </c>
      <c r="G141" s="101">
        <v>0</v>
      </c>
      <c r="H141" s="101">
        <v>0</v>
      </c>
      <c r="I141" s="101">
        <v>0</v>
      </c>
    </row>
    <row r="142" spans="1:9" ht="15" customHeight="1">
      <c r="B142" s="101" t="s">
        <v>68</v>
      </c>
      <c r="C142" s="101">
        <v>0</v>
      </c>
      <c r="D142" s="101">
        <v>0</v>
      </c>
      <c r="E142" s="101">
        <v>0</v>
      </c>
      <c r="F142" s="101">
        <v>0</v>
      </c>
      <c r="G142" s="101">
        <v>0</v>
      </c>
      <c r="H142" s="101">
        <v>0</v>
      </c>
      <c r="I142" s="101">
        <v>0</v>
      </c>
    </row>
    <row r="143" spans="1:9" ht="15" customHeight="1">
      <c r="B143" s="101" t="s">
        <v>72</v>
      </c>
      <c r="C143" s="101">
        <v>12</v>
      </c>
      <c r="D143" s="101">
        <v>0</v>
      </c>
      <c r="E143" s="101">
        <v>0</v>
      </c>
      <c r="F143" s="101">
        <v>0</v>
      </c>
      <c r="G143" s="101">
        <v>0</v>
      </c>
      <c r="H143" s="101">
        <v>0</v>
      </c>
      <c r="I143" s="101">
        <v>12</v>
      </c>
    </row>
    <row r="144" spans="1:9" ht="15" customHeight="1">
      <c r="B144" s="74"/>
    </row>
    <row r="145" spans="1:9" ht="15" customHeight="1">
      <c r="A145" s="74"/>
      <c r="B145" s="74" t="s">
        <v>73</v>
      </c>
      <c r="C145" s="74">
        <v>102</v>
      </c>
      <c r="D145" s="74">
        <v>123</v>
      </c>
      <c r="E145" s="74">
        <v>23</v>
      </c>
      <c r="F145" s="74">
        <v>0</v>
      </c>
      <c r="G145" s="74">
        <v>0</v>
      </c>
      <c r="H145" s="74">
        <v>0</v>
      </c>
      <c r="I145" s="74">
        <v>248</v>
      </c>
    </row>
    <row r="147" spans="1:9" ht="15" customHeight="1">
      <c r="A147" s="74" t="s">
        <v>288</v>
      </c>
      <c r="B147" s="101" t="s">
        <v>69</v>
      </c>
      <c r="C147" s="101">
        <v>0</v>
      </c>
      <c r="D147" s="101">
        <v>0</v>
      </c>
      <c r="E147" s="101">
        <v>0</v>
      </c>
      <c r="F147" s="101">
        <v>0</v>
      </c>
      <c r="G147" s="101">
        <v>0</v>
      </c>
      <c r="H147" s="101">
        <v>0</v>
      </c>
      <c r="I147" s="101">
        <v>0</v>
      </c>
    </row>
    <row r="148" spans="1:9" ht="15" customHeight="1">
      <c r="A148" s="73"/>
      <c r="B148" s="101" t="s">
        <v>71</v>
      </c>
      <c r="C148" s="101">
        <v>0</v>
      </c>
      <c r="D148" s="101">
        <v>108</v>
      </c>
      <c r="E148" s="101">
        <v>0</v>
      </c>
      <c r="F148" s="101">
        <v>0</v>
      </c>
      <c r="G148" s="101">
        <v>0</v>
      </c>
      <c r="H148" s="101">
        <v>0</v>
      </c>
      <c r="I148" s="101">
        <v>108</v>
      </c>
    </row>
    <row r="149" spans="1:9" ht="15" customHeight="1">
      <c r="B149" s="101" t="s">
        <v>70</v>
      </c>
      <c r="C149" s="101">
        <v>0</v>
      </c>
      <c r="D149" s="101">
        <v>0</v>
      </c>
      <c r="E149" s="101">
        <v>0</v>
      </c>
      <c r="F149" s="101">
        <v>0</v>
      </c>
      <c r="G149" s="101">
        <v>0</v>
      </c>
      <c r="H149" s="101">
        <v>0</v>
      </c>
      <c r="I149" s="101">
        <v>0</v>
      </c>
    </row>
    <row r="150" spans="1:9" ht="15" customHeight="1">
      <c r="A150" s="106"/>
      <c r="B150" s="101" t="s">
        <v>65</v>
      </c>
      <c r="C150" s="101">
        <v>0</v>
      </c>
      <c r="D150" s="101">
        <v>50</v>
      </c>
      <c r="E150" s="101">
        <v>30</v>
      </c>
      <c r="F150" s="101">
        <v>0</v>
      </c>
      <c r="G150" s="101">
        <v>0</v>
      </c>
      <c r="H150" s="101">
        <v>48</v>
      </c>
      <c r="I150" s="101">
        <v>128</v>
      </c>
    </row>
    <row r="151" spans="1:9" ht="15" customHeight="1">
      <c r="B151" s="101" t="s">
        <v>66</v>
      </c>
      <c r="C151" s="101">
        <v>28</v>
      </c>
      <c r="D151" s="101">
        <v>0</v>
      </c>
      <c r="E151" s="101">
        <v>0</v>
      </c>
      <c r="F151" s="101">
        <v>0</v>
      </c>
      <c r="G151" s="101">
        <v>0</v>
      </c>
      <c r="H151" s="101">
        <v>0</v>
      </c>
      <c r="I151" s="101">
        <v>28</v>
      </c>
    </row>
    <row r="152" spans="1:9" ht="15" customHeight="1">
      <c r="B152" s="101" t="s">
        <v>67</v>
      </c>
      <c r="C152" s="101">
        <v>0</v>
      </c>
      <c r="D152" s="101">
        <v>0</v>
      </c>
      <c r="E152" s="101">
        <v>0</v>
      </c>
      <c r="F152" s="101">
        <v>0</v>
      </c>
      <c r="G152" s="101">
        <v>0</v>
      </c>
      <c r="H152" s="101">
        <v>0</v>
      </c>
      <c r="I152" s="101">
        <v>0</v>
      </c>
    </row>
    <row r="153" spans="1:9" ht="15" customHeight="1">
      <c r="B153" s="101" t="s">
        <v>64</v>
      </c>
      <c r="C153" s="101">
        <v>0</v>
      </c>
      <c r="D153" s="101">
        <v>0</v>
      </c>
      <c r="E153" s="101">
        <v>0</v>
      </c>
      <c r="F153" s="101">
        <v>0</v>
      </c>
      <c r="G153" s="101">
        <v>0</v>
      </c>
      <c r="H153" s="101">
        <v>0</v>
      </c>
      <c r="I153" s="101">
        <v>0</v>
      </c>
    </row>
    <row r="154" spans="1:9" ht="15" customHeight="1">
      <c r="B154" s="101" t="s">
        <v>68</v>
      </c>
      <c r="C154" s="101">
        <v>0</v>
      </c>
      <c r="D154" s="101">
        <v>0</v>
      </c>
      <c r="E154" s="101">
        <v>0</v>
      </c>
      <c r="F154" s="101">
        <v>0</v>
      </c>
      <c r="G154" s="101">
        <v>0</v>
      </c>
      <c r="H154" s="101">
        <v>0</v>
      </c>
      <c r="I154" s="101">
        <v>0</v>
      </c>
    </row>
    <row r="155" spans="1:9" ht="15" customHeight="1">
      <c r="B155" s="101" t="s">
        <v>72</v>
      </c>
      <c r="C155" s="101">
        <v>0</v>
      </c>
      <c r="D155" s="101">
        <v>0</v>
      </c>
      <c r="E155" s="101">
        <v>0</v>
      </c>
      <c r="F155" s="101">
        <v>0</v>
      </c>
      <c r="G155" s="101">
        <v>0</v>
      </c>
      <c r="H155" s="101">
        <v>0</v>
      </c>
      <c r="I155" s="101">
        <v>0</v>
      </c>
    </row>
    <row r="156" spans="1:9" ht="15" customHeight="1">
      <c r="B156" s="74"/>
    </row>
    <row r="157" spans="1:9" ht="15" customHeight="1">
      <c r="A157" s="74"/>
      <c r="B157" s="74" t="s">
        <v>73</v>
      </c>
      <c r="C157" s="74">
        <v>28</v>
      </c>
      <c r="D157" s="74">
        <v>158</v>
      </c>
      <c r="E157" s="74">
        <v>30</v>
      </c>
      <c r="F157" s="74">
        <v>0</v>
      </c>
      <c r="G157" s="74">
        <v>0</v>
      </c>
      <c r="H157" s="74">
        <v>48</v>
      </c>
      <c r="I157" s="74">
        <v>264</v>
      </c>
    </row>
    <row r="159" spans="1:9" ht="15" customHeight="1">
      <c r="A159" s="98" t="s">
        <v>15</v>
      </c>
      <c r="B159" s="98"/>
      <c r="C159" s="104"/>
      <c r="D159" s="104"/>
      <c r="E159" s="104"/>
      <c r="F159" s="104"/>
      <c r="G159" s="104"/>
      <c r="H159" s="104"/>
      <c r="I159" s="104"/>
    </row>
    <row r="161" spans="1:9" s="74" customFormat="1" ht="15" customHeight="1">
      <c r="A161" s="74" t="s">
        <v>284</v>
      </c>
      <c r="B161" s="101" t="s">
        <v>69</v>
      </c>
      <c r="C161" s="101">
        <v>44</v>
      </c>
      <c r="D161" s="101">
        <v>24</v>
      </c>
      <c r="E161" s="101">
        <v>7</v>
      </c>
      <c r="F161" s="101">
        <v>0</v>
      </c>
      <c r="G161" s="101">
        <v>0</v>
      </c>
      <c r="H161" s="101">
        <v>0</v>
      </c>
      <c r="I161" s="101">
        <v>75</v>
      </c>
    </row>
    <row r="162" spans="1:9" s="74" customFormat="1" ht="15" customHeight="1">
      <c r="A162" s="73"/>
      <c r="B162" s="101" t="s">
        <v>71</v>
      </c>
      <c r="C162" s="101">
        <v>13</v>
      </c>
      <c r="D162" s="101">
        <v>48</v>
      </c>
      <c r="E162" s="101">
        <v>14</v>
      </c>
      <c r="F162" s="101">
        <v>0</v>
      </c>
      <c r="G162" s="101">
        <v>0</v>
      </c>
      <c r="H162" s="101">
        <v>0</v>
      </c>
      <c r="I162" s="101">
        <v>75</v>
      </c>
    </row>
    <row r="163" spans="1:9" s="74" customFormat="1" ht="15" customHeight="1">
      <c r="A163" s="101"/>
      <c r="B163" s="101" t="s">
        <v>70</v>
      </c>
      <c r="C163" s="101">
        <v>0</v>
      </c>
      <c r="D163" s="101">
        <v>14</v>
      </c>
      <c r="E163" s="101">
        <v>10</v>
      </c>
      <c r="F163" s="101">
        <v>0</v>
      </c>
      <c r="G163" s="101">
        <v>0</v>
      </c>
      <c r="H163" s="101">
        <v>0</v>
      </c>
      <c r="I163" s="101">
        <v>24</v>
      </c>
    </row>
    <row r="164" spans="1:9" s="74" customFormat="1" ht="15" customHeight="1">
      <c r="A164" s="106"/>
      <c r="B164" s="101" t="s">
        <v>65</v>
      </c>
      <c r="C164" s="101">
        <v>101</v>
      </c>
      <c r="D164" s="101">
        <v>221</v>
      </c>
      <c r="E164" s="101">
        <v>170</v>
      </c>
      <c r="F164" s="101">
        <v>0</v>
      </c>
      <c r="G164" s="101">
        <v>0</v>
      </c>
      <c r="H164" s="101">
        <v>0</v>
      </c>
      <c r="I164" s="101">
        <v>492</v>
      </c>
    </row>
    <row r="165" spans="1:9" s="74" customFormat="1" ht="15" customHeight="1">
      <c r="A165" s="101"/>
      <c r="B165" s="101" t="s">
        <v>66</v>
      </c>
      <c r="C165" s="101">
        <v>25</v>
      </c>
      <c r="D165" s="101">
        <v>4</v>
      </c>
      <c r="E165" s="101">
        <v>59</v>
      </c>
      <c r="F165" s="101">
        <v>0</v>
      </c>
      <c r="G165" s="101">
        <v>1</v>
      </c>
      <c r="H165" s="101">
        <v>0</v>
      </c>
      <c r="I165" s="101">
        <v>89</v>
      </c>
    </row>
    <row r="166" spans="1:9" s="74" customFormat="1" ht="15" customHeight="1">
      <c r="A166" s="101"/>
      <c r="B166" s="101" t="s">
        <v>67</v>
      </c>
      <c r="C166" s="101">
        <v>72</v>
      </c>
      <c r="D166" s="101">
        <v>84</v>
      </c>
      <c r="E166" s="101">
        <v>23</v>
      </c>
      <c r="F166" s="101">
        <v>0</v>
      </c>
      <c r="G166" s="101">
        <v>0</v>
      </c>
      <c r="H166" s="101">
        <v>93</v>
      </c>
      <c r="I166" s="101">
        <v>272</v>
      </c>
    </row>
    <row r="167" spans="1:9" s="74" customFormat="1" ht="15" customHeight="1">
      <c r="A167" s="101"/>
      <c r="B167" s="101" t="s">
        <v>64</v>
      </c>
      <c r="C167" s="101">
        <v>0</v>
      </c>
      <c r="D167" s="101">
        <v>0</v>
      </c>
      <c r="E167" s="101">
        <v>0</v>
      </c>
      <c r="F167" s="101">
        <v>0</v>
      </c>
      <c r="G167" s="101">
        <v>0</v>
      </c>
      <c r="H167" s="101">
        <v>0</v>
      </c>
      <c r="I167" s="101">
        <v>0</v>
      </c>
    </row>
    <row r="168" spans="1:9" s="74" customFormat="1" ht="15" customHeight="1">
      <c r="A168" s="101"/>
      <c r="B168" s="101" t="s">
        <v>68</v>
      </c>
      <c r="C168" s="101">
        <v>0</v>
      </c>
      <c r="D168" s="101">
        <v>0</v>
      </c>
      <c r="E168" s="101">
        <v>0</v>
      </c>
      <c r="F168" s="101">
        <v>0</v>
      </c>
      <c r="G168" s="101">
        <v>0</v>
      </c>
      <c r="H168" s="101">
        <v>0</v>
      </c>
      <c r="I168" s="101">
        <v>0</v>
      </c>
    </row>
    <row r="169" spans="1:9" s="74" customFormat="1" ht="15" customHeight="1">
      <c r="A169" s="101"/>
      <c r="B169" s="101" t="s">
        <v>72</v>
      </c>
      <c r="C169" s="101">
        <v>15</v>
      </c>
      <c r="D169" s="101">
        <v>34</v>
      </c>
      <c r="E169" s="101">
        <v>19</v>
      </c>
      <c r="F169" s="101">
        <v>0</v>
      </c>
      <c r="G169" s="101">
        <v>0</v>
      </c>
      <c r="H169" s="101">
        <v>0</v>
      </c>
      <c r="I169" s="101">
        <v>68</v>
      </c>
    </row>
    <row r="170" spans="1:9" s="74" customFormat="1" ht="15" customHeight="1">
      <c r="A170" s="101"/>
      <c r="C170" s="101"/>
      <c r="D170" s="101"/>
      <c r="E170" s="101"/>
      <c r="F170" s="101"/>
      <c r="G170" s="101"/>
      <c r="H170" s="101"/>
      <c r="I170" s="101"/>
    </row>
    <row r="171" spans="1:9" s="74" customFormat="1" ht="15" customHeight="1">
      <c r="B171" s="74" t="s">
        <v>73</v>
      </c>
      <c r="C171" s="74">
        <v>270</v>
      </c>
      <c r="D171" s="74">
        <v>429</v>
      </c>
      <c r="E171" s="74">
        <v>302</v>
      </c>
      <c r="F171" s="74">
        <v>0</v>
      </c>
      <c r="G171" s="74">
        <v>1</v>
      </c>
      <c r="H171" s="74">
        <v>93</v>
      </c>
      <c r="I171" s="74">
        <v>1095</v>
      </c>
    </row>
    <row r="173" spans="1:9" ht="15" customHeight="1">
      <c r="A173" s="74" t="s">
        <v>287</v>
      </c>
      <c r="B173" s="101" t="s">
        <v>69</v>
      </c>
      <c r="C173" s="101">
        <v>0</v>
      </c>
      <c r="D173" s="101">
        <v>60</v>
      </c>
      <c r="E173" s="101">
        <v>0</v>
      </c>
      <c r="F173" s="101">
        <v>0</v>
      </c>
      <c r="G173" s="101">
        <v>0</v>
      </c>
      <c r="H173" s="101">
        <v>0</v>
      </c>
      <c r="I173" s="101">
        <v>60</v>
      </c>
    </row>
    <row r="174" spans="1:9" ht="15" customHeight="1">
      <c r="A174" s="73"/>
      <c r="B174" s="101" t="s">
        <v>71</v>
      </c>
      <c r="C174" s="101">
        <v>13</v>
      </c>
      <c r="D174" s="101">
        <v>48</v>
      </c>
      <c r="E174" s="101">
        <v>14</v>
      </c>
      <c r="F174" s="101">
        <v>0</v>
      </c>
      <c r="G174" s="101">
        <v>0</v>
      </c>
      <c r="H174" s="101">
        <v>0</v>
      </c>
      <c r="I174" s="101">
        <v>75</v>
      </c>
    </row>
    <row r="175" spans="1:9" ht="15" customHeight="1">
      <c r="B175" s="101" t="s">
        <v>70</v>
      </c>
      <c r="C175" s="101">
        <v>0</v>
      </c>
      <c r="D175" s="101">
        <v>0</v>
      </c>
      <c r="E175" s="101">
        <v>0</v>
      </c>
      <c r="F175" s="101">
        <v>0</v>
      </c>
      <c r="G175" s="101">
        <v>0</v>
      </c>
      <c r="H175" s="101">
        <v>0</v>
      </c>
      <c r="I175" s="101">
        <v>0</v>
      </c>
    </row>
    <row r="176" spans="1:9" ht="15" customHeight="1">
      <c r="A176" s="106"/>
      <c r="B176" s="101" t="s">
        <v>65</v>
      </c>
      <c r="C176" s="101">
        <v>69</v>
      </c>
      <c r="D176" s="101">
        <v>335</v>
      </c>
      <c r="E176" s="101">
        <v>117</v>
      </c>
      <c r="F176" s="101">
        <v>0</v>
      </c>
      <c r="G176" s="101">
        <v>0</v>
      </c>
      <c r="H176" s="101">
        <v>48</v>
      </c>
      <c r="I176" s="101">
        <v>569</v>
      </c>
    </row>
    <row r="177" spans="1:9" ht="15" customHeight="1">
      <c r="B177" s="101" t="s">
        <v>66</v>
      </c>
      <c r="C177" s="101">
        <v>0</v>
      </c>
      <c r="D177" s="101">
        <v>0</v>
      </c>
      <c r="E177" s="101">
        <v>3</v>
      </c>
      <c r="F177" s="101">
        <v>0</v>
      </c>
      <c r="G177" s="101">
        <v>1</v>
      </c>
      <c r="H177" s="101">
        <v>0</v>
      </c>
      <c r="I177" s="101">
        <v>4</v>
      </c>
    </row>
    <row r="178" spans="1:9" ht="15" customHeight="1">
      <c r="B178" s="101" t="s">
        <v>67</v>
      </c>
      <c r="C178" s="101">
        <v>39</v>
      </c>
      <c r="D178" s="101">
        <v>84</v>
      </c>
      <c r="E178" s="101">
        <v>7</v>
      </c>
      <c r="F178" s="101">
        <v>0</v>
      </c>
      <c r="G178" s="101">
        <v>0</v>
      </c>
      <c r="H178" s="101">
        <v>93</v>
      </c>
      <c r="I178" s="101">
        <v>223</v>
      </c>
    </row>
    <row r="179" spans="1:9" ht="15" customHeight="1">
      <c r="B179" s="101" t="s">
        <v>64</v>
      </c>
      <c r="C179" s="101">
        <v>30</v>
      </c>
      <c r="D179" s="101">
        <v>18</v>
      </c>
      <c r="E179" s="101">
        <v>0</v>
      </c>
      <c r="F179" s="101">
        <v>0</v>
      </c>
      <c r="G179" s="101">
        <v>0</v>
      </c>
      <c r="H179" s="101">
        <v>0</v>
      </c>
      <c r="I179" s="101">
        <v>48</v>
      </c>
    </row>
    <row r="180" spans="1:9" ht="15" customHeight="1">
      <c r="B180" s="101" t="s">
        <v>68</v>
      </c>
      <c r="C180" s="101">
        <v>0</v>
      </c>
      <c r="D180" s="101">
        <v>0</v>
      </c>
      <c r="E180" s="101">
        <v>0</v>
      </c>
      <c r="F180" s="101">
        <v>0</v>
      </c>
      <c r="G180" s="101">
        <v>0</v>
      </c>
      <c r="H180" s="101">
        <v>0</v>
      </c>
      <c r="I180" s="101">
        <v>0</v>
      </c>
    </row>
    <row r="181" spans="1:9" ht="15" customHeight="1">
      <c r="B181" s="101" t="s">
        <v>72</v>
      </c>
      <c r="C181" s="101">
        <v>0</v>
      </c>
      <c r="D181" s="101">
        <v>4</v>
      </c>
      <c r="E181" s="101">
        <v>1</v>
      </c>
      <c r="F181" s="101">
        <v>0</v>
      </c>
      <c r="G181" s="101">
        <v>0</v>
      </c>
      <c r="H181" s="101">
        <v>0</v>
      </c>
      <c r="I181" s="101">
        <v>5</v>
      </c>
    </row>
    <row r="182" spans="1:9" ht="15" customHeight="1">
      <c r="B182" s="74"/>
    </row>
    <row r="183" spans="1:9" ht="15" customHeight="1">
      <c r="A183" s="74"/>
      <c r="B183" s="74" t="s">
        <v>73</v>
      </c>
      <c r="C183" s="74">
        <v>151</v>
      </c>
      <c r="D183" s="74">
        <v>549</v>
      </c>
      <c r="E183" s="74">
        <v>142</v>
      </c>
      <c r="F183" s="74">
        <v>0</v>
      </c>
      <c r="G183" s="74">
        <v>1</v>
      </c>
      <c r="H183" s="74">
        <v>141</v>
      </c>
      <c r="I183" s="74">
        <v>984</v>
      </c>
    </row>
    <row r="185" spans="1:9" ht="15" customHeight="1">
      <c r="A185" s="74" t="s">
        <v>288</v>
      </c>
      <c r="B185" s="101" t="s">
        <v>69</v>
      </c>
      <c r="C185" s="101">
        <v>54</v>
      </c>
      <c r="D185" s="101">
        <v>88</v>
      </c>
      <c r="E185" s="101">
        <v>1</v>
      </c>
      <c r="F185" s="101">
        <v>0</v>
      </c>
      <c r="G185" s="101">
        <v>0</v>
      </c>
      <c r="H185" s="101">
        <v>0</v>
      </c>
      <c r="I185" s="101">
        <v>143</v>
      </c>
    </row>
    <row r="186" spans="1:9" ht="15" customHeight="1">
      <c r="A186" s="73"/>
      <c r="B186" s="101" t="s">
        <v>71</v>
      </c>
      <c r="C186" s="101">
        <v>56</v>
      </c>
      <c r="D186" s="101">
        <v>22</v>
      </c>
      <c r="E186" s="101">
        <v>13</v>
      </c>
      <c r="F186" s="101">
        <v>0</v>
      </c>
      <c r="G186" s="101">
        <v>0</v>
      </c>
      <c r="H186" s="101">
        <v>0</v>
      </c>
      <c r="I186" s="101">
        <v>91</v>
      </c>
    </row>
    <row r="187" spans="1:9" ht="15" customHeight="1">
      <c r="B187" s="101" t="s">
        <v>70</v>
      </c>
      <c r="C187" s="101">
        <v>0</v>
      </c>
      <c r="D187" s="101">
        <v>0</v>
      </c>
      <c r="E187" s="101">
        <v>0</v>
      </c>
      <c r="F187" s="101">
        <v>0</v>
      </c>
      <c r="G187" s="101">
        <v>0</v>
      </c>
      <c r="H187" s="101">
        <v>0</v>
      </c>
      <c r="I187" s="101">
        <v>0</v>
      </c>
    </row>
    <row r="188" spans="1:9" ht="15" customHeight="1">
      <c r="A188" s="106"/>
      <c r="B188" s="101" t="s">
        <v>65</v>
      </c>
      <c r="C188" s="101">
        <v>129</v>
      </c>
      <c r="D188" s="101">
        <v>295</v>
      </c>
      <c r="E188" s="101">
        <v>78</v>
      </c>
      <c r="F188" s="101">
        <v>346</v>
      </c>
      <c r="G188" s="101">
        <v>0</v>
      </c>
      <c r="H188" s="101">
        <v>0</v>
      </c>
      <c r="I188" s="101">
        <v>848</v>
      </c>
    </row>
    <row r="189" spans="1:9" ht="15" customHeight="1">
      <c r="B189" s="101" t="s">
        <v>66</v>
      </c>
      <c r="C189" s="101">
        <v>0</v>
      </c>
      <c r="D189" s="101">
        <v>22</v>
      </c>
      <c r="E189" s="101">
        <v>1</v>
      </c>
      <c r="F189" s="101">
        <v>0</v>
      </c>
      <c r="G189" s="101">
        <v>0</v>
      </c>
      <c r="H189" s="101">
        <v>0</v>
      </c>
      <c r="I189" s="101">
        <v>23</v>
      </c>
    </row>
    <row r="190" spans="1:9" ht="15" customHeight="1">
      <c r="B190" s="101" t="s">
        <v>67</v>
      </c>
      <c r="C190" s="101">
        <v>39</v>
      </c>
      <c r="D190" s="101">
        <v>84</v>
      </c>
      <c r="E190" s="101">
        <v>7</v>
      </c>
      <c r="F190" s="101">
        <v>0</v>
      </c>
      <c r="G190" s="101">
        <v>0</v>
      </c>
      <c r="H190" s="101">
        <v>93</v>
      </c>
      <c r="I190" s="101">
        <v>223</v>
      </c>
    </row>
    <row r="191" spans="1:9" ht="15" customHeight="1">
      <c r="B191" s="101" t="s">
        <v>64</v>
      </c>
      <c r="C191" s="101">
        <v>30</v>
      </c>
      <c r="D191" s="101">
        <v>18</v>
      </c>
      <c r="E191" s="101">
        <v>0</v>
      </c>
      <c r="F191" s="101">
        <v>0</v>
      </c>
      <c r="G191" s="101">
        <v>0</v>
      </c>
      <c r="H191" s="101">
        <v>0</v>
      </c>
      <c r="I191" s="101">
        <v>48</v>
      </c>
    </row>
    <row r="192" spans="1:9" ht="15" customHeight="1">
      <c r="B192" s="101" t="s">
        <v>68</v>
      </c>
      <c r="C192" s="101">
        <v>0</v>
      </c>
      <c r="D192" s="101">
        <v>0</v>
      </c>
      <c r="E192" s="101">
        <v>0</v>
      </c>
      <c r="F192" s="101">
        <v>0</v>
      </c>
      <c r="G192" s="101">
        <v>0</v>
      </c>
      <c r="H192" s="101">
        <v>0</v>
      </c>
      <c r="I192" s="101">
        <v>0</v>
      </c>
    </row>
    <row r="193" spans="1:9" ht="15" customHeight="1">
      <c r="B193" s="101" t="s">
        <v>72</v>
      </c>
      <c r="C193" s="101">
        <v>0</v>
      </c>
      <c r="D193" s="101">
        <v>4</v>
      </c>
      <c r="E193" s="101">
        <v>1</v>
      </c>
      <c r="F193" s="101">
        <v>0</v>
      </c>
      <c r="G193" s="101">
        <v>0</v>
      </c>
      <c r="H193" s="101">
        <v>0</v>
      </c>
      <c r="I193" s="101">
        <v>5</v>
      </c>
    </row>
    <row r="194" spans="1:9" ht="15" customHeight="1">
      <c r="B194" s="74"/>
    </row>
    <row r="195" spans="1:9" ht="15" customHeight="1">
      <c r="A195" s="74"/>
      <c r="B195" s="74" t="s">
        <v>73</v>
      </c>
      <c r="C195" s="74">
        <v>308</v>
      </c>
      <c r="D195" s="74">
        <v>533</v>
      </c>
      <c r="E195" s="74">
        <v>101</v>
      </c>
      <c r="F195" s="74">
        <v>346</v>
      </c>
      <c r="G195" s="74">
        <v>0</v>
      </c>
      <c r="H195" s="74">
        <v>93</v>
      </c>
      <c r="I195" s="74">
        <v>1381</v>
      </c>
    </row>
    <row r="197" spans="1:9" ht="15" customHeight="1">
      <c r="A197" s="6"/>
      <c r="B197" s="98" t="s">
        <v>140</v>
      </c>
      <c r="C197" s="98"/>
      <c r="D197" s="98"/>
      <c r="E197" s="98"/>
      <c r="F197" s="104"/>
      <c r="G197" s="104"/>
      <c r="H197" s="104"/>
      <c r="I197" s="104"/>
    </row>
    <row r="199" spans="1:9" ht="15" customHeight="1">
      <c r="A199" s="74" t="s">
        <v>284</v>
      </c>
      <c r="B199" s="101" t="s">
        <v>69</v>
      </c>
      <c r="C199" s="101">
        <v>0</v>
      </c>
      <c r="D199" s="101">
        <v>0</v>
      </c>
      <c r="E199" s="101">
        <v>0</v>
      </c>
      <c r="F199" s="101">
        <v>0</v>
      </c>
      <c r="G199" s="101">
        <v>0</v>
      </c>
      <c r="H199" s="101">
        <v>0</v>
      </c>
      <c r="I199" s="101">
        <v>0</v>
      </c>
    </row>
    <row r="200" spans="1:9" ht="15" customHeight="1">
      <c r="A200" s="73"/>
      <c r="B200" s="101" t="s">
        <v>71</v>
      </c>
      <c r="C200" s="101">
        <v>0</v>
      </c>
      <c r="D200" s="101">
        <v>0</v>
      </c>
      <c r="E200" s="101">
        <v>0</v>
      </c>
      <c r="F200" s="101">
        <v>0</v>
      </c>
      <c r="G200" s="101">
        <v>0</v>
      </c>
      <c r="H200" s="101">
        <v>0</v>
      </c>
      <c r="I200" s="101">
        <v>0</v>
      </c>
    </row>
    <row r="201" spans="1:9" ht="15" customHeight="1">
      <c r="B201" s="101" t="s">
        <v>70</v>
      </c>
      <c r="C201" s="101">
        <v>0</v>
      </c>
      <c r="D201" s="101">
        <v>0</v>
      </c>
      <c r="E201" s="101">
        <v>0</v>
      </c>
      <c r="F201" s="101">
        <v>0</v>
      </c>
      <c r="G201" s="101">
        <v>0</v>
      </c>
      <c r="H201" s="101">
        <v>0</v>
      </c>
      <c r="I201" s="101">
        <v>0</v>
      </c>
    </row>
    <row r="202" spans="1:9" ht="15" customHeight="1">
      <c r="A202" s="106"/>
      <c r="B202" s="101" t="s">
        <v>65</v>
      </c>
      <c r="C202" s="101">
        <v>55</v>
      </c>
      <c r="D202" s="101">
        <v>117</v>
      </c>
      <c r="E202" s="101">
        <v>65</v>
      </c>
      <c r="F202" s="101">
        <v>0</v>
      </c>
      <c r="G202" s="101">
        <v>0</v>
      </c>
      <c r="H202" s="101">
        <v>0</v>
      </c>
      <c r="I202" s="101">
        <v>237</v>
      </c>
    </row>
    <row r="203" spans="1:9" ht="15" customHeight="1">
      <c r="B203" s="101" t="s">
        <v>66</v>
      </c>
      <c r="C203" s="101">
        <v>0</v>
      </c>
      <c r="D203" s="101">
        <v>0</v>
      </c>
      <c r="E203" s="101">
        <v>0</v>
      </c>
      <c r="F203" s="101">
        <v>0</v>
      </c>
      <c r="G203" s="101">
        <v>0</v>
      </c>
      <c r="H203" s="101">
        <v>0</v>
      </c>
      <c r="I203" s="101">
        <v>0</v>
      </c>
    </row>
    <row r="204" spans="1:9" ht="15" customHeight="1">
      <c r="B204" s="101" t="s">
        <v>67</v>
      </c>
      <c r="C204" s="101">
        <v>15</v>
      </c>
      <c r="D204" s="101">
        <v>8</v>
      </c>
      <c r="E204" s="101">
        <v>0</v>
      </c>
      <c r="F204" s="101">
        <v>0</v>
      </c>
      <c r="G204" s="101">
        <v>0</v>
      </c>
      <c r="H204" s="101">
        <v>0</v>
      </c>
      <c r="I204" s="101">
        <v>23</v>
      </c>
    </row>
    <row r="205" spans="1:9" ht="15" customHeight="1">
      <c r="B205" s="101" t="s">
        <v>64</v>
      </c>
      <c r="C205" s="101">
        <v>0</v>
      </c>
      <c r="D205" s="101">
        <v>0</v>
      </c>
      <c r="E205" s="101">
        <v>0</v>
      </c>
      <c r="F205" s="101">
        <v>0</v>
      </c>
      <c r="G205" s="101">
        <v>0</v>
      </c>
      <c r="H205" s="101">
        <v>0</v>
      </c>
      <c r="I205" s="101">
        <v>0</v>
      </c>
    </row>
    <row r="206" spans="1:9" ht="15" customHeight="1">
      <c r="B206" s="101" t="s">
        <v>68</v>
      </c>
      <c r="C206" s="101">
        <v>0</v>
      </c>
      <c r="D206" s="101">
        <v>0</v>
      </c>
      <c r="E206" s="101">
        <v>0</v>
      </c>
      <c r="F206" s="101">
        <v>0</v>
      </c>
      <c r="G206" s="101">
        <v>0</v>
      </c>
      <c r="H206" s="101">
        <v>0</v>
      </c>
      <c r="I206" s="101">
        <v>0</v>
      </c>
    </row>
    <row r="207" spans="1:9" ht="15" customHeight="1">
      <c r="B207" s="101" t="s">
        <v>72</v>
      </c>
      <c r="C207" s="101">
        <v>0</v>
      </c>
      <c r="D207" s="101">
        <v>0</v>
      </c>
      <c r="E207" s="101">
        <v>0</v>
      </c>
      <c r="F207" s="101">
        <v>0</v>
      </c>
      <c r="G207" s="101">
        <v>0</v>
      </c>
      <c r="H207" s="101">
        <v>0</v>
      </c>
      <c r="I207" s="101">
        <v>0</v>
      </c>
    </row>
    <row r="208" spans="1:9" ht="15" customHeight="1">
      <c r="B208" s="74"/>
    </row>
    <row r="209" spans="1:9" ht="15" customHeight="1">
      <c r="A209" s="74"/>
      <c r="B209" s="74" t="s">
        <v>73</v>
      </c>
      <c r="C209" s="74">
        <v>70</v>
      </c>
      <c r="D209" s="74">
        <v>125</v>
      </c>
      <c r="E209" s="74">
        <v>65</v>
      </c>
      <c r="F209" s="74">
        <v>0</v>
      </c>
      <c r="G209" s="74">
        <v>0</v>
      </c>
      <c r="H209" s="74">
        <v>0</v>
      </c>
      <c r="I209" s="74">
        <v>260</v>
      </c>
    </row>
    <row r="211" spans="1:9" ht="15" customHeight="1">
      <c r="A211" s="74" t="s">
        <v>287</v>
      </c>
      <c r="B211" s="101" t="s">
        <v>69</v>
      </c>
      <c r="C211" s="101">
        <v>0</v>
      </c>
      <c r="D211" s="101">
        <v>0</v>
      </c>
      <c r="E211" s="101">
        <v>0</v>
      </c>
      <c r="F211" s="101">
        <v>0</v>
      </c>
      <c r="G211" s="101">
        <v>0</v>
      </c>
      <c r="H211" s="101">
        <v>0</v>
      </c>
      <c r="I211" s="101">
        <v>0</v>
      </c>
    </row>
    <row r="212" spans="1:9" ht="15" customHeight="1">
      <c r="A212" s="73"/>
      <c r="B212" s="101" t="s">
        <v>71</v>
      </c>
      <c r="C212" s="101">
        <v>0</v>
      </c>
      <c r="D212" s="101">
        <v>0</v>
      </c>
      <c r="E212" s="101">
        <v>0</v>
      </c>
      <c r="F212" s="101">
        <v>0</v>
      </c>
      <c r="G212" s="101">
        <v>0</v>
      </c>
      <c r="H212" s="101">
        <v>0</v>
      </c>
      <c r="I212" s="101">
        <v>0</v>
      </c>
    </row>
    <row r="213" spans="1:9" ht="15" customHeight="1">
      <c r="B213" s="101" t="s">
        <v>70</v>
      </c>
      <c r="C213" s="101">
        <v>0</v>
      </c>
      <c r="D213" s="101">
        <v>0</v>
      </c>
      <c r="E213" s="101">
        <v>0</v>
      </c>
      <c r="F213" s="101">
        <v>0</v>
      </c>
      <c r="G213" s="101">
        <v>0</v>
      </c>
      <c r="H213" s="101">
        <v>0</v>
      </c>
      <c r="I213" s="101">
        <v>0</v>
      </c>
    </row>
    <row r="214" spans="1:9" ht="15" customHeight="1">
      <c r="A214" s="106"/>
      <c r="B214" s="101" t="s">
        <v>65</v>
      </c>
      <c r="C214" s="101">
        <v>14</v>
      </c>
      <c r="D214" s="101">
        <v>146</v>
      </c>
      <c r="E214" s="101">
        <v>4</v>
      </c>
      <c r="F214" s="101">
        <v>0</v>
      </c>
      <c r="G214" s="101">
        <v>0</v>
      </c>
      <c r="H214" s="101">
        <v>48</v>
      </c>
      <c r="I214" s="101">
        <v>212</v>
      </c>
    </row>
    <row r="215" spans="1:9" ht="15" customHeight="1">
      <c r="B215" s="101" t="s">
        <v>66</v>
      </c>
      <c r="C215" s="101">
        <v>0</v>
      </c>
      <c r="D215" s="101">
        <v>0</v>
      </c>
      <c r="E215" s="101">
        <v>0</v>
      </c>
      <c r="F215" s="101">
        <v>0</v>
      </c>
      <c r="G215" s="101">
        <v>0</v>
      </c>
      <c r="H215" s="101">
        <v>0</v>
      </c>
      <c r="I215" s="101">
        <v>0</v>
      </c>
    </row>
    <row r="216" spans="1:9" ht="15" customHeight="1">
      <c r="B216" s="101" t="s">
        <v>67</v>
      </c>
      <c r="C216" s="101">
        <v>0</v>
      </c>
      <c r="D216" s="101">
        <v>0</v>
      </c>
      <c r="E216" s="101">
        <v>0</v>
      </c>
      <c r="F216" s="101">
        <v>0</v>
      </c>
      <c r="G216" s="101">
        <v>0</v>
      </c>
      <c r="H216" s="101">
        <v>0</v>
      </c>
      <c r="I216" s="101">
        <v>0</v>
      </c>
    </row>
    <row r="217" spans="1:9" ht="15" customHeight="1">
      <c r="B217" s="101" t="s">
        <v>64</v>
      </c>
      <c r="C217" s="101">
        <v>30</v>
      </c>
      <c r="D217" s="101">
        <v>18</v>
      </c>
      <c r="E217" s="101">
        <v>0</v>
      </c>
      <c r="F217" s="101">
        <v>0</v>
      </c>
      <c r="G217" s="101">
        <v>0</v>
      </c>
      <c r="H217" s="101">
        <v>0</v>
      </c>
      <c r="I217" s="101">
        <v>48</v>
      </c>
    </row>
    <row r="218" spans="1:9" ht="15" customHeight="1">
      <c r="B218" s="101" t="s">
        <v>68</v>
      </c>
      <c r="C218" s="101">
        <v>0</v>
      </c>
      <c r="D218" s="101">
        <v>0</v>
      </c>
      <c r="E218" s="101">
        <v>0</v>
      </c>
      <c r="F218" s="101">
        <v>0</v>
      </c>
      <c r="G218" s="101">
        <v>0</v>
      </c>
      <c r="H218" s="101">
        <v>0</v>
      </c>
      <c r="I218" s="101">
        <v>0</v>
      </c>
    </row>
    <row r="219" spans="1:9" ht="15" customHeight="1">
      <c r="B219" s="101" t="s">
        <v>72</v>
      </c>
      <c r="C219" s="101">
        <v>0</v>
      </c>
      <c r="D219" s="101">
        <v>0</v>
      </c>
      <c r="E219" s="101">
        <v>0</v>
      </c>
      <c r="F219" s="101">
        <v>0</v>
      </c>
      <c r="G219" s="101">
        <v>0</v>
      </c>
      <c r="H219" s="101">
        <v>0</v>
      </c>
      <c r="I219" s="101">
        <v>0</v>
      </c>
    </row>
    <row r="220" spans="1:9" ht="15" customHeight="1">
      <c r="B220" s="74"/>
    </row>
    <row r="221" spans="1:9" ht="15" customHeight="1">
      <c r="A221" s="74"/>
      <c r="B221" s="74" t="s">
        <v>73</v>
      </c>
      <c r="C221" s="74">
        <v>44</v>
      </c>
      <c r="D221" s="74">
        <v>164</v>
      </c>
      <c r="E221" s="74">
        <v>4</v>
      </c>
      <c r="F221" s="74">
        <v>0</v>
      </c>
      <c r="G221" s="74">
        <v>0</v>
      </c>
      <c r="H221" s="74">
        <v>48</v>
      </c>
      <c r="I221" s="74">
        <v>260</v>
      </c>
    </row>
    <row r="223" spans="1:9" ht="15" customHeight="1">
      <c r="A223" s="74" t="s">
        <v>288</v>
      </c>
      <c r="B223" s="101" t="s">
        <v>69</v>
      </c>
      <c r="C223" s="101">
        <v>47</v>
      </c>
      <c r="D223" s="101">
        <v>0</v>
      </c>
      <c r="E223" s="101">
        <v>0</v>
      </c>
      <c r="F223" s="101">
        <v>0</v>
      </c>
      <c r="G223" s="101">
        <v>0</v>
      </c>
      <c r="H223" s="101">
        <v>0</v>
      </c>
      <c r="I223" s="101">
        <v>47</v>
      </c>
    </row>
    <row r="224" spans="1:9" ht="15" customHeight="1">
      <c r="A224" s="73"/>
      <c r="B224" s="101" t="s">
        <v>71</v>
      </c>
      <c r="C224" s="101">
        <v>48</v>
      </c>
      <c r="D224" s="101">
        <v>6</v>
      </c>
      <c r="E224" s="101">
        <v>1</v>
      </c>
      <c r="F224" s="101">
        <v>0</v>
      </c>
      <c r="G224" s="101">
        <v>0</v>
      </c>
      <c r="H224" s="101">
        <v>0</v>
      </c>
      <c r="I224" s="101">
        <v>55</v>
      </c>
    </row>
    <row r="225" spans="1:9" ht="15" customHeight="1">
      <c r="B225" s="101" t="s">
        <v>70</v>
      </c>
      <c r="C225" s="101">
        <v>0</v>
      </c>
      <c r="D225" s="101">
        <v>0</v>
      </c>
      <c r="E225" s="101">
        <v>0</v>
      </c>
      <c r="F225" s="101">
        <v>0</v>
      </c>
      <c r="G225" s="101">
        <v>0</v>
      </c>
      <c r="H225" s="101">
        <v>0</v>
      </c>
      <c r="I225" s="101">
        <v>0</v>
      </c>
    </row>
    <row r="226" spans="1:9" ht="15" customHeight="1">
      <c r="A226" s="106"/>
      <c r="B226" s="101" t="s">
        <v>65</v>
      </c>
      <c r="C226" s="101">
        <v>0</v>
      </c>
      <c r="D226" s="101">
        <v>10</v>
      </c>
      <c r="E226" s="101">
        <v>1</v>
      </c>
      <c r="F226" s="101">
        <v>346</v>
      </c>
      <c r="G226" s="101">
        <v>0</v>
      </c>
      <c r="H226" s="101">
        <v>0</v>
      </c>
      <c r="I226" s="101">
        <v>357</v>
      </c>
    </row>
    <row r="227" spans="1:9" ht="15" customHeight="1">
      <c r="B227" s="101" t="s">
        <v>66</v>
      </c>
      <c r="C227" s="101">
        <v>0</v>
      </c>
      <c r="D227" s="101">
        <v>22</v>
      </c>
      <c r="E227" s="101">
        <v>1</v>
      </c>
      <c r="F227" s="101">
        <v>0</v>
      </c>
      <c r="G227" s="101">
        <v>0</v>
      </c>
      <c r="H227" s="101">
        <v>0</v>
      </c>
      <c r="I227" s="101">
        <v>23</v>
      </c>
    </row>
    <row r="228" spans="1:9" ht="15" customHeight="1">
      <c r="B228" s="101" t="s">
        <v>67</v>
      </c>
      <c r="C228" s="101">
        <v>0</v>
      </c>
      <c r="D228" s="101">
        <v>0</v>
      </c>
      <c r="E228" s="101">
        <v>0</v>
      </c>
      <c r="F228" s="101">
        <v>0</v>
      </c>
      <c r="G228" s="101">
        <v>0</v>
      </c>
      <c r="H228" s="101">
        <v>0</v>
      </c>
      <c r="I228" s="101">
        <v>0</v>
      </c>
    </row>
    <row r="229" spans="1:9" ht="15" customHeight="1">
      <c r="B229" s="101" t="s">
        <v>64</v>
      </c>
      <c r="C229" s="101">
        <v>0</v>
      </c>
      <c r="D229" s="101">
        <v>0</v>
      </c>
      <c r="E229" s="101">
        <v>0</v>
      </c>
      <c r="F229" s="101">
        <v>0</v>
      </c>
      <c r="G229" s="101">
        <v>0</v>
      </c>
      <c r="H229" s="101">
        <v>0</v>
      </c>
      <c r="I229" s="101">
        <v>0</v>
      </c>
    </row>
    <row r="230" spans="1:9" ht="15" customHeight="1">
      <c r="B230" s="101" t="s">
        <v>68</v>
      </c>
      <c r="C230" s="101">
        <v>0</v>
      </c>
      <c r="D230" s="101">
        <v>0</v>
      </c>
      <c r="E230" s="101">
        <v>0</v>
      </c>
      <c r="F230" s="101">
        <v>0</v>
      </c>
      <c r="G230" s="101">
        <v>0</v>
      </c>
      <c r="H230" s="101">
        <v>0</v>
      </c>
      <c r="I230" s="101">
        <v>0</v>
      </c>
    </row>
    <row r="231" spans="1:9" ht="15" customHeight="1">
      <c r="B231" s="101" t="s">
        <v>72</v>
      </c>
      <c r="C231" s="101">
        <v>0</v>
      </c>
      <c r="D231" s="101">
        <v>0</v>
      </c>
      <c r="E231" s="101">
        <v>0</v>
      </c>
      <c r="F231" s="101">
        <v>0</v>
      </c>
      <c r="G231" s="101">
        <v>0</v>
      </c>
      <c r="H231" s="101">
        <v>0</v>
      </c>
      <c r="I231" s="101">
        <v>0</v>
      </c>
    </row>
    <row r="232" spans="1:9" ht="15" customHeight="1">
      <c r="B232" s="74"/>
    </row>
    <row r="233" spans="1:9" ht="15" customHeight="1">
      <c r="A233" s="74"/>
      <c r="B233" s="74" t="s">
        <v>73</v>
      </c>
      <c r="C233" s="74">
        <v>95</v>
      </c>
      <c r="D233" s="74">
        <v>38</v>
      </c>
      <c r="E233" s="74">
        <v>3</v>
      </c>
      <c r="F233" s="74">
        <v>346</v>
      </c>
      <c r="G233" s="74">
        <v>0</v>
      </c>
      <c r="H233" s="74">
        <v>0</v>
      </c>
      <c r="I233" s="74">
        <v>482</v>
      </c>
    </row>
  </sheetData>
  <phoneticPr fontId="0" type="noConversion"/>
  <pageMargins left="0.75" right="0.75" top="0.37" bottom="0.37" header="0.5" footer="0.5"/>
  <pageSetup paperSize="8" fitToHeight="4" orientation="portrait" horizontalDpi="4294967292" r:id="rId1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CE4B8-1C7B-4BB4-85ED-D3DB8454C4E2}">
  <sheetPr codeName="Sheet6">
    <tabColor rgb="FF0000FF"/>
  </sheetPr>
  <dimension ref="A1:I252"/>
  <sheetViews>
    <sheetView zoomScaleNormal="100" zoomScaleSheetLayoutView="55" workbookViewId="0"/>
  </sheetViews>
  <sheetFormatPr defaultRowHeight="15" customHeight="1"/>
  <cols>
    <col min="1" max="1" width="20.85546875" style="101" customWidth="1"/>
    <col min="2" max="2" width="18" style="101" customWidth="1"/>
    <col min="3" max="3" width="10" style="101" customWidth="1"/>
    <col min="4" max="4" width="12.5703125" style="101" bestFit="1" customWidth="1"/>
    <col min="5" max="5" width="11.28515625" style="101" customWidth="1"/>
    <col min="6" max="6" width="10.85546875" style="101" bestFit="1" customWidth="1"/>
    <col min="7" max="7" width="12.85546875" style="101" bestFit="1" customWidth="1"/>
    <col min="8" max="8" width="12.85546875" style="101" customWidth="1"/>
    <col min="9" max="9" width="11.5703125" style="101" customWidth="1"/>
    <col min="10" max="16384" width="9.140625" style="101"/>
  </cols>
  <sheetData>
    <row r="1" spans="1:9" ht="12.75">
      <c r="A1" s="74" t="s">
        <v>262</v>
      </c>
      <c r="B1" s="74"/>
      <c r="C1" s="74"/>
      <c r="D1" s="74"/>
      <c r="E1" s="74"/>
    </row>
    <row r="2" spans="1:9" ht="12.75">
      <c r="A2" s="74" t="s">
        <v>38</v>
      </c>
      <c r="B2" s="74"/>
      <c r="C2" s="74"/>
      <c r="D2" s="74"/>
      <c r="E2" s="74"/>
    </row>
    <row r="3" spans="1:9" ht="12.75">
      <c r="A3" s="102" t="s">
        <v>39</v>
      </c>
      <c r="B3" s="74"/>
      <c r="C3" s="74"/>
      <c r="D3" s="74"/>
      <c r="E3" s="74"/>
    </row>
    <row r="4" spans="1:9" ht="12.75"/>
    <row r="5" spans="1:9" s="103" customFormat="1" ht="59.1" customHeight="1">
      <c r="A5" s="80" t="s">
        <v>2</v>
      </c>
      <c r="B5" s="79" t="s">
        <v>3</v>
      </c>
      <c r="C5" s="79" t="s">
        <v>4</v>
      </c>
      <c r="D5" s="80" t="s">
        <v>5</v>
      </c>
      <c r="E5" s="79" t="s">
        <v>6</v>
      </c>
      <c r="F5" s="80" t="s">
        <v>7</v>
      </c>
      <c r="G5" s="80" t="s">
        <v>8</v>
      </c>
      <c r="H5" s="80" t="s">
        <v>156</v>
      </c>
      <c r="I5" s="79" t="s">
        <v>9</v>
      </c>
    </row>
    <row r="6" spans="1:9" ht="15" customHeight="1">
      <c r="B6" s="74"/>
      <c r="C6" s="74"/>
      <c r="D6" s="74"/>
      <c r="E6" s="74"/>
      <c r="F6" s="74"/>
      <c r="G6" s="74"/>
      <c r="H6" s="74"/>
      <c r="I6" s="74"/>
    </row>
    <row r="7" spans="1:9" ht="15" customHeight="1">
      <c r="A7" s="98" t="s">
        <v>10</v>
      </c>
      <c r="B7" s="98"/>
      <c r="C7" s="98"/>
      <c r="D7" s="98"/>
      <c r="E7" s="98"/>
      <c r="F7" s="98"/>
      <c r="G7" s="98"/>
      <c r="H7" s="98"/>
      <c r="I7" s="98"/>
    </row>
    <row r="9" spans="1:9" s="74" customFormat="1" ht="15" customHeight="1">
      <c r="A9" s="123" t="s">
        <v>284</v>
      </c>
      <c r="B9" s="72" t="s">
        <v>46</v>
      </c>
      <c r="C9" s="72">
        <v>712</v>
      </c>
      <c r="D9" s="72">
        <v>340</v>
      </c>
      <c r="E9" s="72">
        <v>509</v>
      </c>
      <c r="F9" s="72">
        <v>0</v>
      </c>
      <c r="G9" s="72">
        <v>19</v>
      </c>
      <c r="H9" s="72">
        <v>0</v>
      </c>
      <c r="I9" s="72">
        <v>1580</v>
      </c>
    </row>
    <row r="10" spans="1:9" s="74" customFormat="1" ht="15" customHeight="1">
      <c r="A10" s="101"/>
      <c r="B10" s="124" t="s">
        <v>40</v>
      </c>
      <c r="C10" s="72">
        <v>5326</v>
      </c>
      <c r="D10" s="72">
        <v>3628</v>
      </c>
      <c r="E10" s="72">
        <v>1994</v>
      </c>
      <c r="F10" s="72">
        <v>0</v>
      </c>
      <c r="G10" s="72">
        <v>114</v>
      </c>
      <c r="H10" s="72">
        <v>1240</v>
      </c>
      <c r="I10" s="72">
        <v>12302</v>
      </c>
    </row>
    <row r="11" spans="1:9" s="74" customFormat="1" ht="15" customHeight="1">
      <c r="A11" s="106"/>
      <c r="B11" s="72" t="s">
        <v>43</v>
      </c>
      <c r="C11" s="72">
        <v>514</v>
      </c>
      <c r="D11" s="72">
        <v>208</v>
      </c>
      <c r="E11" s="72">
        <v>333</v>
      </c>
      <c r="F11" s="72">
        <v>0</v>
      </c>
      <c r="G11" s="72">
        <v>0</v>
      </c>
      <c r="H11" s="72">
        <v>0</v>
      </c>
      <c r="I11" s="72">
        <v>1055</v>
      </c>
    </row>
    <row r="12" spans="1:9" s="74" customFormat="1" ht="15" customHeight="1">
      <c r="A12" s="73"/>
      <c r="B12" s="72" t="s">
        <v>41</v>
      </c>
      <c r="C12" s="72">
        <v>157</v>
      </c>
      <c r="D12" s="72">
        <v>108</v>
      </c>
      <c r="E12" s="72">
        <v>123</v>
      </c>
      <c r="F12" s="72">
        <v>0</v>
      </c>
      <c r="G12" s="72">
        <v>7</v>
      </c>
      <c r="H12" s="72">
        <v>0</v>
      </c>
      <c r="I12" s="72">
        <v>395</v>
      </c>
    </row>
    <row r="13" spans="1:9" s="74" customFormat="1" ht="15" customHeight="1">
      <c r="A13" s="101"/>
      <c r="B13" s="72" t="s">
        <v>281</v>
      </c>
      <c r="C13" s="72">
        <v>1047</v>
      </c>
      <c r="D13" s="72">
        <v>442</v>
      </c>
      <c r="E13" s="72">
        <v>836</v>
      </c>
      <c r="F13" s="72">
        <v>0</v>
      </c>
      <c r="G13" s="72">
        <v>153</v>
      </c>
      <c r="H13" s="72">
        <v>208</v>
      </c>
      <c r="I13" s="72">
        <v>2686</v>
      </c>
    </row>
    <row r="14" spans="1:9" s="74" customFormat="1" ht="15" customHeight="1">
      <c r="A14" s="101"/>
      <c r="B14" s="72" t="s">
        <v>44</v>
      </c>
      <c r="C14" s="72">
        <v>26</v>
      </c>
      <c r="D14" s="72">
        <v>0</v>
      </c>
      <c r="E14" s="72">
        <v>43</v>
      </c>
      <c r="F14" s="72">
        <v>0</v>
      </c>
      <c r="G14" s="72">
        <v>0</v>
      </c>
      <c r="H14" s="72">
        <v>0</v>
      </c>
      <c r="I14" s="72">
        <v>69</v>
      </c>
    </row>
    <row r="15" spans="1:9" s="74" customFormat="1" ht="15" customHeight="1">
      <c r="A15" s="101"/>
      <c r="B15" s="124" t="s">
        <v>45</v>
      </c>
      <c r="C15" s="72">
        <v>42</v>
      </c>
      <c r="D15" s="72">
        <v>46</v>
      </c>
      <c r="E15" s="72">
        <v>45</v>
      </c>
      <c r="F15" s="72">
        <v>0</v>
      </c>
      <c r="G15" s="72">
        <v>66</v>
      </c>
      <c r="H15" s="72">
        <v>0</v>
      </c>
      <c r="I15" s="72">
        <v>199</v>
      </c>
    </row>
    <row r="16" spans="1:9" s="74" customFormat="1" ht="15" customHeight="1">
      <c r="A16" s="101"/>
      <c r="B16" s="72" t="s">
        <v>42</v>
      </c>
      <c r="C16" s="72">
        <v>186</v>
      </c>
      <c r="D16" s="72">
        <v>200</v>
      </c>
      <c r="E16" s="72">
        <v>100</v>
      </c>
      <c r="F16" s="72">
        <v>0</v>
      </c>
      <c r="G16" s="72">
        <v>7</v>
      </c>
      <c r="H16" s="72">
        <v>16</v>
      </c>
      <c r="I16" s="72">
        <v>509</v>
      </c>
    </row>
    <row r="17" spans="1:9" s="74" customFormat="1" ht="15" customHeight="1">
      <c r="A17" s="101"/>
      <c r="B17" s="72" t="s">
        <v>47</v>
      </c>
      <c r="C17" s="72">
        <v>303</v>
      </c>
      <c r="D17" s="72">
        <v>14</v>
      </c>
      <c r="E17" s="72">
        <v>185</v>
      </c>
      <c r="F17" s="72">
        <v>0</v>
      </c>
      <c r="G17" s="72">
        <v>17</v>
      </c>
      <c r="H17" s="72">
        <v>0</v>
      </c>
      <c r="I17" s="72">
        <v>519</v>
      </c>
    </row>
    <row r="18" spans="1:9" s="74" customFormat="1" ht="15" customHeight="1">
      <c r="A18" s="101"/>
      <c r="B18" s="72" t="s">
        <v>160</v>
      </c>
      <c r="C18" s="72">
        <v>116</v>
      </c>
      <c r="D18" s="72">
        <v>0</v>
      </c>
      <c r="E18" s="72">
        <v>59</v>
      </c>
      <c r="F18" s="72">
        <v>0</v>
      </c>
      <c r="G18" s="72">
        <v>44</v>
      </c>
      <c r="H18" s="72">
        <v>0</v>
      </c>
      <c r="I18" s="72">
        <v>219</v>
      </c>
    </row>
    <row r="19" spans="1:9" s="74" customFormat="1" ht="15" customHeight="1">
      <c r="A19" s="101"/>
      <c r="B19" s="101"/>
    </row>
    <row r="20" spans="1:9" s="74" customFormat="1" ht="15" customHeight="1">
      <c r="B20" s="74" t="s">
        <v>48</v>
      </c>
      <c r="C20" s="74">
        <v>8429</v>
      </c>
      <c r="D20" s="74">
        <v>4986</v>
      </c>
      <c r="E20" s="74">
        <v>4227</v>
      </c>
      <c r="F20" s="74">
        <v>0</v>
      </c>
      <c r="G20" s="74">
        <v>427</v>
      </c>
      <c r="H20" s="74">
        <v>1464</v>
      </c>
      <c r="I20" s="74">
        <v>19533</v>
      </c>
    </row>
    <row r="22" spans="1:9" s="74" customFormat="1" ht="15" customHeight="1">
      <c r="A22" s="123" t="s">
        <v>287</v>
      </c>
      <c r="B22" s="72" t="s">
        <v>46</v>
      </c>
      <c r="C22" s="72">
        <v>712</v>
      </c>
      <c r="D22" s="72">
        <v>286</v>
      </c>
      <c r="E22" s="72">
        <v>586</v>
      </c>
      <c r="F22" s="72">
        <v>0</v>
      </c>
      <c r="G22" s="72">
        <v>17</v>
      </c>
      <c r="H22" s="72">
        <v>0</v>
      </c>
      <c r="I22" s="72">
        <v>1601</v>
      </c>
    </row>
    <row r="23" spans="1:9" s="74" customFormat="1" ht="15" customHeight="1">
      <c r="A23" s="101"/>
      <c r="B23" s="124" t="s">
        <v>40</v>
      </c>
      <c r="C23" s="72">
        <v>5326</v>
      </c>
      <c r="D23" s="72">
        <v>3624</v>
      </c>
      <c r="E23" s="72">
        <v>2030</v>
      </c>
      <c r="F23" s="72">
        <v>0</v>
      </c>
      <c r="G23" s="72">
        <v>111</v>
      </c>
      <c r="H23" s="72">
        <v>1150</v>
      </c>
      <c r="I23" s="72">
        <v>12241</v>
      </c>
    </row>
    <row r="24" spans="1:9" s="74" customFormat="1" ht="15" customHeight="1">
      <c r="A24" s="106"/>
      <c r="B24" s="72" t="s">
        <v>43</v>
      </c>
      <c r="C24" s="72">
        <v>514</v>
      </c>
      <c r="D24" s="72">
        <v>208</v>
      </c>
      <c r="E24" s="72">
        <v>347</v>
      </c>
      <c r="F24" s="72">
        <v>0</v>
      </c>
      <c r="G24" s="72">
        <v>0</v>
      </c>
      <c r="H24" s="72">
        <v>0</v>
      </c>
      <c r="I24" s="72">
        <v>1069</v>
      </c>
    </row>
    <row r="25" spans="1:9" s="74" customFormat="1" ht="15" customHeight="1">
      <c r="A25" s="73"/>
      <c r="B25" s="72" t="s">
        <v>41</v>
      </c>
      <c r="C25" s="72">
        <v>157</v>
      </c>
      <c r="D25" s="72">
        <v>108</v>
      </c>
      <c r="E25" s="72">
        <v>123</v>
      </c>
      <c r="F25" s="72">
        <v>0</v>
      </c>
      <c r="G25" s="72">
        <v>7</v>
      </c>
      <c r="H25" s="72">
        <v>0</v>
      </c>
      <c r="I25" s="72">
        <v>395</v>
      </c>
    </row>
    <row r="26" spans="1:9" s="74" customFormat="1" ht="15" customHeight="1">
      <c r="A26" s="101"/>
      <c r="B26" s="72" t="s">
        <v>281</v>
      </c>
      <c r="C26" s="72">
        <v>1047</v>
      </c>
      <c r="D26" s="72">
        <v>470</v>
      </c>
      <c r="E26" s="72">
        <v>849</v>
      </c>
      <c r="F26" s="72">
        <v>0</v>
      </c>
      <c r="G26" s="72">
        <v>153</v>
      </c>
      <c r="H26" s="72">
        <v>208</v>
      </c>
      <c r="I26" s="72">
        <v>2727</v>
      </c>
    </row>
    <row r="27" spans="1:9" s="74" customFormat="1" ht="15" customHeight="1">
      <c r="A27" s="101"/>
      <c r="B27" s="72" t="s">
        <v>44</v>
      </c>
      <c r="C27" s="72">
        <v>26</v>
      </c>
      <c r="D27" s="72">
        <v>0</v>
      </c>
      <c r="E27" s="72">
        <v>43</v>
      </c>
      <c r="F27" s="72">
        <v>0</v>
      </c>
      <c r="G27" s="72">
        <v>0</v>
      </c>
      <c r="H27" s="72">
        <v>0</v>
      </c>
      <c r="I27" s="72">
        <v>69</v>
      </c>
    </row>
    <row r="28" spans="1:9" s="74" customFormat="1" ht="15" customHeight="1">
      <c r="A28" s="101"/>
      <c r="B28" s="124" t="s">
        <v>45</v>
      </c>
      <c r="C28" s="72">
        <v>42</v>
      </c>
      <c r="D28" s="72">
        <v>66</v>
      </c>
      <c r="E28" s="72">
        <v>46</v>
      </c>
      <c r="F28" s="72">
        <v>0</v>
      </c>
      <c r="G28" s="72">
        <v>66</v>
      </c>
      <c r="H28" s="72">
        <v>0</v>
      </c>
      <c r="I28" s="72">
        <v>220</v>
      </c>
    </row>
    <row r="29" spans="1:9" s="74" customFormat="1" ht="15" customHeight="1">
      <c r="A29" s="101"/>
      <c r="B29" s="72" t="s">
        <v>42</v>
      </c>
      <c r="C29" s="72">
        <v>186</v>
      </c>
      <c r="D29" s="72">
        <v>200</v>
      </c>
      <c r="E29" s="72">
        <v>100</v>
      </c>
      <c r="F29" s="72">
        <v>0</v>
      </c>
      <c r="G29" s="72">
        <v>7</v>
      </c>
      <c r="H29" s="72">
        <v>16</v>
      </c>
      <c r="I29" s="72">
        <v>509</v>
      </c>
    </row>
    <row r="30" spans="1:9" s="74" customFormat="1" ht="15" customHeight="1">
      <c r="A30" s="101"/>
      <c r="B30" s="72" t="s">
        <v>47</v>
      </c>
      <c r="C30" s="72">
        <v>303</v>
      </c>
      <c r="D30" s="72">
        <v>14</v>
      </c>
      <c r="E30" s="72">
        <v>185</v>
      </c>
      <c r="F30" s="72">
        <v>0</v>
      </c>
      <c r="G30" s="72">
        <v>17</v>
      </c>
      <c r="H30" s="72">
        <v>0</v>
      </c>
      <c r="I30" s="72">
        <v>519</v>
      </c>
    </row>
    <row r="31" spans="1:9" s="74" customFormat="1" ht="15" customHeight="1">
      <c r="A31" s="101"/>
      <c r="B31" s="72" t="s">
        <v>160</v>
      </c>
      <c r="C31" s="72">
        <v>116</v>
      </c>
      <c r="D31" s="72">
        <v>0</v>
      </c>
      <c r="E31" s="72">
        <v>59</v>
      </c>
      <c r="F31" s="72">
        <v>0</v>
      </c>
      <c r="G31" s="72">
        <v>44</v>
      </c>
      <c r="H31" s="72">
        <v>0</v>
      </c>
      <c r="I31" s="72">
        <v>219</v>
      </c>
    </row>
    <row r="32" spans="1:9" s="74" customFormat="1" ht="15" customHeight="1">
      <c r="A32" s="101"/>
      <c r="B32" s="101"/>
    </row>
    <row r="33" spans="1:9" s="74" customFormat="1" ht="15" customHeight="1">
      <c r="B33" s="74" t="s">
        <v>48</v>
      </c>
      <c r="C33" s="74">
        <v>8429</v>
      </c>
      <c r="D33" s="74">
        <v>4976</v>
      </c>
      <c r="E33" s="74">
        <v>4368</v>
      </c>
      <c r="F33" s="74">
        <v>0</v>
      </c>
      <c r="G33" s="74">
        <v>422</v>
      </c>
      <c r="H33" s="74">
        <v>1374</v>
      </c>
      <c r="I33" s="74">
        <v>19569</v>
      </c>
    </row>
    <row r="34" spans="1:9" s="74" customFormat="1" ht="15" customHeight="1">
      <c r="A34" s="101"/>
      <c r="B34" s="101"/>
    </row>
    <row r="35" spans="1:9" s="74" customFormat="1" ht="15" customHeight="1">
      <c r="A35" s="123" t="s">
        <v>288</v>
      </c>
      <c r="B35" s="72" t="s">
        <v>46</v>
      </c>
      <c r="C35" s="72">
        <v>712</v>
      </c>
      <c r="D35" s="72">
        <v>286</v>
      </c>
      <c r="E35" s="72">
        <v>589</v>
      </c>
      <c r="F35" s="72">
        <v>0</v>
      </c>
      <c r="G35" s="72">
        <v>17</v>
      </c>
      <c r="H35" s="72">
        <v>0</v>
      </c>
      <c r="I35" s="72">
        <v>1604</v>
      </c>
    </row>
    <row r="36" spans="1:9" s="74" customFormat="1" ht="15" customHeight="1">
      <c r="A36" s="101"/>
      <c r="B36" s="124" t="s">
        <v>40</v>
      </c>
      <c r="C36" s="72">
        <v>5326</v>
      </c>
      <c r="D36" s="72">
        <v>3624</v>
      </c>
      <c r="E36" s="72">
        <v>2028</v>
      </c>
      <c r="F36" s="72">
        <v>0</v>
      </c>
      <c r="G36" s="72">
        <v>111</v>
      </c>
      <c r="H36" s="72">
        <v>1280</v>
      </c>
      <c r="I36" s="72">
        <v>12369</v>
      </c>
    </row>
    <row r="37" spans="1:9" s="74" customFormat="1" ht="15" customHeight="1">
      <c r="A37" s="106"/>
      <c r="B37" s="72" t="s">
        <v>43</v>
      </c>
      <c r="C37" s="72">
        <v>518</v>
      </c>
      <c r="D37" s="72">
        <v>208</v>
      </c>
      <c r="E37" s="72">
        <v>347</v>
      </c>
      <c r="F37" s="72">
        <v>0</v>
      </c>
      <c r="G37" s="72">
        <v>0</v>
      </c>
      <c r="H37" s="72">
        <v>0</v>
      </c>
      <c r="I37" s="72">
        <v>1073</v>
      </c>
    </row>
    <row r="38" spans="1:9" s="74" customFormat="1" ht="15" customHeight="1">
      <c r="A38" s="73"/>
      <c r="B38" s="72" t="s">
        <v>41</v>
      </c>
      <c r="C38" s="72">
        <v>157</v>
      </c>
      <c r="D38" s="72">
        <v>108</v>
      </c>
      <c r="E38" s="72">
        <v>123</v>
      </c>
      <c r="F38" s="72">
        <v>0</v>
      </c>
      <c r="G38" s="72">
        <v>7</v>
      </c>
      <c r="H38" s="72">
        <v>0</v>
      </c>
      <c r="I38" s="72">
        <v>395</v>
      </c>
    </row>
    <row r="39" spans="1:9" s="74" customFormat="1" ht="15" customHeight="1">
      <c r="A39" s="101"/>
      <c r="B39" s="72" t="s">
        <v>281</v>
      </c>
      <c r="C39" s="72">
        <v>1047</v>
      </c>
      <c r="D39" s="72">
        <v>470</v>
      </c>
      <c r="E39" s="72">
        <v>851</v>
      </c>
      <c r="F39" s="72">
        <v>0</v>
      </c>
      <c r="G39" s="72">
        <v>153</v>
      </c>
      <c r="H39" s="72">
        <v>208</v>
      </c>
      <c r="I39" s="72">
        <v>2729</v>
      </c>
    </row>
    <row r="40" spans="1:9" s="74" customFormat="1" ht="15" customHeight="1">
      <c r="A40" s="101"/>
      <c r="B40" s="72" t="s">
        <v>44</v>
      </c>
      <c r="C40" s="72">
        <v>26</v>
      </c>
      <c r="D40" s="72">
        <v>0</v>
      </c>
      <c r="E40" s="72">
        <v>43</v>
      </c>
      <c r="F40" s="72">
        <v>0</v>
      </c>
      <c r="G40" s="72">
        <v>0</v>
      </c>
      <c r="H40" s="72">
        <v>0</v>
      </c>
      <c r="I40" s="72">
        <v>69</v>
      </c>
    </row>
    <row r="41" spans="1:9" s="74" customFormat="1" ht="15" customHeight="1">
      <c r="A41" s="101"/>
      <c r="B41" s="124" t="s">
        <v>45</v>
      </c>
      <c r="C41" s="72">
        <v>42</v>
      </c>
      <c r="D41" s="72">
        <v>66</v>
      </c>
      <c r="E41" s="72">
        <v>46</v>
      </c>
      <c r="F41" s="72">
        <v>0</v>
      </c>
      <c r="G41" s="72">
        <v>66</v>
      </c>
      <c r="H41" s="72">
        <v>0</v>
      </c>
      <c r="I41" s="72">
        <v>220</v>
      </c>
    </row>
    <row r="42" spans="1:9" s="74" customFormat="1" ht="15" customHeight="1">
      <c r="A42" s="101"/>
      <c r="B42" s="72" t="s">
        <v>42</v>
      </c>
      <c r="C42" s="72">
        <v>186</v>
      </c>
      <c r="D42" s="72">
        <v>200</v>
      </c>
      <c r="E42" s="72">
        <v>100</v>
      </c>
      <c r="F42" s="72">
        <v>0</v>
      </c>
      <c r="G42" s="72">
        <v>7</v>
      </c>
      <c r="H42" s="72">
        <v>16</v>
      </c>
      <c r="I42" s="72">
        <v>509</v>
      </c>
    </row>
    <row r="43" spans="1:9" s="74" customFormat="1" ht="15" customHeight="1">
      <c r="A43" s="101"/>
      <c r="B43" s="72" t="s">
        <v>47</v>
      </c>
      <c r="C43" s="72">
        <v>303</v>
      </c>
      <c r="D43" s="72">
        <v>14</v>
      </c>
      <c r="E43" s="72">
        <v>185</v>
      </c>
      <c r="F43" s="72">
        <v>0</v>
      </c>
      <c r="G43" s="72">
        <v>17</v>
      </c>
      <c r="H43" s="72">
        <v>0</v>
      </c>
      <c r="I43" s="72">
        <v>519</v>
      </c>
    </row>
    <row r="44" spans="1:9" s="74" customFormat="1" ht="15" customHeight="1">
      <c r="A44" s="101"/>
      <c r="B44" s="72" t="s">
        <v>160</v>
      </c>
      <c r="C44" s="72">
        <v>116</v>
      </c>
      <c r="D44" s="72">
        <v>0</v>
      </c>
      <c r="E44" s="72">
        <v>59</v>
      </c>
      <c r="F44" s="72">
        <v>0</v>
      </c>
      <c r="G44" s="72">
        <v>44</v>
      </c>
      <c r="H44" s="72">
        <v>0</v>
      </c>
      <c r="I44" s="72">
        <v>219</v>
      </c>
    </row>
    <row r="45" spans="1:9" s="74" customFormat="1" ht="15" customHeight="1">
      <c r="A45" s="101"/>
      <c r="B45" s="101"/>
    </row>
    <row r="46" spans="1:9" s="74" customFormat="1" ht="15" customHeight="1">
      <c r="B46" s="74" t="s">
        <v>48</v>
      </c>
      <c r="C46" s="74">
        <v>8433</v>
      </c>
      <c r="D46" s="74">
        <v>4976</v>
      </c>
      <c r="E46" s="74">
        <v>4371</v>
      </c>
      <c r="F46" s="74">
        <v>0</v>
      </c>
      <c r="G46" s="74">
        <v>422</v>
      </c>
      <c r="H46" s="74">
        <v>1504</v>
      </c>
      <c r="I46" s="74">
        <v>19706</v>
      </c>
    </row>
    <row r="48" spans="1:9" ht="15" customHeight="1">
      <c r="B48" s="98" t="s">
        <v>12</v>
      </c>
      <c r="C48" s="98"/>
      <c r="D48" s="98"/>
      <c r="E48" s="98"/>
      <c r="F48" s="98"/>
      <c r="G48" s="98"/>
      <c r="H48" s="98"/>
      <c r="I48" s="98"/>
    </row>
    <row r="49" spans="1:9" s="72" customFormat="1" ht="15" customHeight="1"/>
    <row r="50" spans="1:9" s="74" customFormat="1" ht="15" customHeight="1">
      <c r="A50" s="123" t="s">
        <v>284</v>
      </c>
      <c r="B50" s="72" t="s">
        <v>46</v>
      </c>
      <c r="C50" s="72">
        <v>0</v>
      </c>
      <c r="D50" s="72">
        <v>0</v>
      </c>
      <c r="E50" s="72">
        <v>1</v>
      </c>
      <c r="F50" s="72">
        <v>0</v>
      </c>
      <c r="G50" s="72">
        <v>0</v>
      </c>
      <c r="H50" s="72">
        <v>0</v>
      </c>
      <c r="I50" s="72">
        <v>1</v>
      </c>
    </row>
    <row r="51" spans="1:9" s="74" customFormat="1" ht="15" customHeight="1">
      <c r="A51" s="72"/>
      <c r="B51" s="72" t="s">
        <v>40</v>
      </c>
      <c r="C51" s="72">
        <v>56</v>
      </c>
      <c r="D51" s="72">
        <v>0</v>
      </c>
      <c r="E51" s="72">
        <v>0</v>
      </c>
      <c r="F51" s="72">
        <v>0</v>
      </c>
      <c r="G51" s="72">
        <v>0</v>
      </c>
      <c r="H51" s="72">
        <v>84</v>
      </c>
      <c r="I51" s="72">
        <v>140</v>
      </c>
    </row>
    <row r="52" spans="1:9" s="74" customFormat="1" ht="15" customHeight="1">
      <c r="B52" s="72" t="s">
        <v>43</v>
      </c>
      <c r="C52" s="72">
        <v>0</v>
      </c>
      <c r="D52" s="72">
        <v>0</v>
      </c>
      <c r="E52" s="72">
        <v>0</v>
      </c>
      <c r="F52" s="72">
        <v>0</v>
      </c>
      <c r="G52" s="72">
        <v>0</v>
      </c>
      <c r="H52" s="72">
        <v>0</v>
      </c>
      <c r="I52" s="72">
        <v>0</v>
      </c>
    </row>
    <row r="53" spans="1:9" s="74" customFormat="1" ht="15" customHeight="1">
      <c r="B53" s="72" t="s">
        <v>41</v>
      </c>
      <c r="C53" s="72">
        <v>0</v>
      </c>
      <c r="D53" s="72">
        <v>0</v>
      </c>
      <c r="E53" s="72">
        <v>0</v>
      </c>
      <c r="F53" s="72">
        <v>0</v>
      </c>
      <c r="G53" s="72">
        <v>0</v>
      </c>
      <c r="H53" s="72">
        <v>0</v>
      </c>
      <c r="I53" s="72">
        <v>0</v>
      </c>
    </row>
    <row r="54" spans="1:9" s="74" customFormat="1" ht="15" customHeight="1">
      <c r="A54" s="72"/>
      <c r="B54" s="72" t="s">
        <v>281</v>
      </c>
      <c r="C54" s="72">
        <v>97</v>
      </c>
      <c r="D54" s="72">
        <v>0</v>
      </c>
      <c r="E54" s="72">
        <v>0</v>
      </c>
      <c r="F54" s="72">
        <v>0</v>
      </c>
      <c r="G54" s="72">
        <v>0</v>
      </c>
      <c r="H54" s="72">
        <v>0</v>
      </c>
      <c r="I54" s="72">
        <v>97</v>
      </c>
    </row>
    <row r="55" spans="1:9" s="74" customFormat="1" ht="15" customHeight="1">
      <c r="A55" s="72"/>
      <c r="B55" s="72" t="s">
        <v>44</v>
      </c>
      <c r="C55" s="72">
        <v>0</v>
      </c>
      <c r="D55" s="72">
        <v>0</v>
      </c>
      <c r="E55" s="72">
        <v>0</v>
      </c>
      <c r="F55" s="72">
        <v>0</v>
      </c>
      <c r="G55" s="72">
        <v>0</v>
      </c>
      <c r="H55" s="72">
        <v>0</v>
      </c>
      <c r="I55" s="72">
        <v>0</v>
      </c>
    </row>
    <row r="56" spans="1:9" s="74" customFormat="1" ht="15" customHeight="1">
      <c r="A56" s="72"/>
      <c r="B56" s="72" t="s">
        <v>45</v>
      </c>
      <c r="C56" s="72">
        <v>0</v>
      </c>
      <c r="D56" s="72">
        <v>0</v>
      </c>
      <c r="E56" s="72">
        <v>0</v>
      </c>
      <c r="F56" s="72">
        <v>0</v>
      </c>
      <c r="G56" s="72">
        <v>0</v>
      </c>
      <c r="H56" s="72">
        <v>0</v>
      </c>
      <c r="I56" s="72">
        <v>0</v>
      </c>
    </row>
    <row r="57" spans="1:9" s="74" customFormat="1" ht="15" customHeight="1">
      <c r="A57" s="72"/>
      <c r="B57" s="72" t="s">
        <v>42</v>
      </c>
      <c r="C57" s="72">
        <v>0</v>
      </c>
      <c r="D57" s="72">
        <v>0</v>
      </c>
      <c r="E57" s="72">
        <v>0</v>
      </c>
      <c r="F57" s="72">
        <v>0</v>
      </c>
      <c r="G57" s="72">
        <v>0</v>
      </c>
      <c r="H57" s="72">
        <v>0</v>
      </c>
      <c r="I57" s="72">
        <v>0</v>
      </c>
    </row>
    <row r="58" spans="1:9" s="74" customFormat="1" ht="15" customHeight="1">
      <c r="A58" s="72"/>
      <c r="B58" s="72" t="s">
        <v>47</v>
      </c>
      <c r="C58" s="72">
        <v>0</v>
      </c>
      <c r="D58" s="72">
        <v>0</v>
      </c>
      <c r="E58" s="72">
        <v>0</v>
      </c>
      <c r="F58" s="72">
        <v>0</v>
      </c>
      <c r="G58" s="72">
        <v>0</v>
      </c>
      <c r="H58" s="72">
        <v>0</v>
      </c>
      <c r="I58" s="72">
        <v>0</v>
      </c>
    </row>
    <row r="59" spans="1:9" s="74" customFormat="1" ht="15" customHeight="1">
      <c r="A59" s="72"/>
      <c r="B59" s="72" t="s">
        <v>160</v>
      </c>
      <c r="C59" s="72">
        <v>0</v>
      </c>
      <c r="D59" s="72">
        <v>0</v>
      </c>
      <c r="E59" s="72">
        <v>0</v>
      </c>
      <c r="F59" s="72">
        <v>0</v>
      </c>
      <c r="G59" s="72">
        <v>0</v>
      </c>
      <c r="H59" s="72">
        <v>0</v>
      </c>
      <c r="I59" s="72">
        <v>0</v>
      </c>
    </row>
    <row r="60" spans="1:9" s="74" customFormat="1" ht="15" customHeight="1">
      <c r="A60" s="72"/>
      <c r="B60" s="72"/>
    </row>
    <row r="61" spans="1:9" s="74" customFormat="1" ht="15" customHeight="1">
      <c r="B61" s="74" t="s">
        <v>48</v>
      </c>
      <c r="C61" s="74">
        <v>153</v>
      </c>
      <c r="D61" s="74">
        <v>0</v>
      </c>
      <c r="E61" s="74">
        <v>1</v>
      </c>
      <c r="F61" s="74">
        <v>0</v>
      </c>
      <c r="G61" s="74">
        <v>0</v>
      </c>
      <c r="H61" s="74">
        <v>84</v>
      </c>
      <c r="I61" s="74">
        <v>238</v>
      </c>
    </row>
    <row r="62" spans="1:9" s="72" customFormat="1" ht="15" customHeight="1"/>
    <row r="63" spans="1:9" s="74" customFormat="1" ht="15" customHeight="1">
      <c r="A63" s="123" t="s">
        <v>287</v>
      </c>
      <c r="B63" s="72" t="s">
        <v>46</v>
      </c>
      <c r="C63" s="72">
        <v>0</v>
      </c>
      <c r="D63" s="72">
        <v>20</v>
      </c>
      <c r="E63" s="72">
        <v>1</v>
      </c>
      <c r="F63" s="72">
        <v>0</v>
      </c>
      <c r="G63" s="72">
        <v>0</v>
      </c>
      <c r="H63" s="72">
        <v>0</v>
      </c>
      <c r="I63" s="72">
        <v>21</v>
      </c>
    </row>
    <row r="64" spans="1:9" s="74" customFormat="1" ht="15" customHeight="1">
      <c r="A64" s="72"/>
      <c r="B64" s="72" t="s">
        <v>40</v>
      </c>
      <c r="C64" s="72">
        <v>0</v>
      </c>
      <c r="D64" s="72">
        <v>6</v>
      </c>
      <c r="E64" s="72">
        <v>2</v>
      </c>
      <c r="F64" s="72">
        <v>0</v>
      </c>
      <c r="G64" s="72">
        <v>0</v>
      </c>
      <c r="H64" s="72">
        <v>0</v>
      </c>
      <c r="I64" s="72">
        <v>8</v>
      </c>
    </row>
    <row r="65" spans="1:9" s="74" customFormat="1" ht="15" customHeight="1">
      <c r="B65" s="72" t="s">
        <v>43</v>
      </c>
      <c r="C65" s="72">
        <v>0</v>
      </c>
      <c r="D65" s="72">
        <v>0</v>
      </c>
      <c r="E65" s="72">
        <v>1</v>
      </c>
      <c r="F65" s="72">
        <v>0</v>
      </c>
      <c r="G65" s="72">
        <v>0</v>
      </c>
      <c r="H65" s="72">
        <v>0</v>
      </c>
      <c r="I65" s="72">
        <v>1</v>
      </c>
    </row>
    <row r="66" spans="1:9" s="74" customFormat="1" ht="15" customHeight="1">
      <c r="B66" s="72" t="s">
        <v>41</v>
      </c>
      <c r="C66" s="72">
        <v>0</v>
      </c>
      <c r="D66" s="72">
        <v>0</v>
      </c>
      <c r="E66" s="72">
        <v>0</v>
      </c>
      <c r="F66" s="72">
        <v>0</v>
      </c>
      <c r="G66" s="72">
        <v>0</v>
      </c>
      <c r="H66" s="72">
        <v>0</v>
      </c>
      <c r="I66" s="72">
        <v>0</v>
      </c>
    </row>
    <row r="67" spans="1:9" s="74" customFormat="1" ht="15" customHeight="1">
      <c r="A67" s="72"/>
      <c r="B67" s="72" t="s">
        <v>281</v>
      </c>
      <c r="C67" s="72">
        <v>0</v>
      </c>
      <c r="D67" s="72">
        <v>28</v>
      </c>
      <c r="E67" s="72">
        <v>13</v>
      </c>
      <c r="F67" s="72">
        <v>0</v>
      </c>
      <c r="G67" s="72">
        <v>0</v>
      </c>
      <c r="H67" s="72">
        <v>0</v>
      </c>
      <c r="I67" s="72">
        <v>41</v>
      </c>
    </row>
    <row r="68" spans="1:9" s="74" customFormat="1" ht="15" customHeight="1">
      <c r="A68" s="72"/>
      <c r="B68" s="72" t="s">
        <v>44</v>
      </c>
      <c r="C68" s="72">
        <v>0</v>
      </c>
      <c r="D68" s="72">
        <v>0</v>
      </c>
      <c r="E68" s="72">
        <v>0</v>
      </c>
      <c r="F68" s="72">
        <v>0</v>
      </c>
      <c r="G68" s="72">
        <v>0</v>
      </c>
      <c r="H68" s="72">
        <v>0</v>
      </c>
      <c r="I68" s="72">
        <v>0</v>
      </c>
    </row>
    <row r="69" spans="1:9" s="74" customFormat="1" ht="15" customHeight="1">
      <c r="A69" s="72"/>
      <c r="B69" s="72" t="s">
        <v>45</v>
      </c>
      <c r="C69" s="72">
        <v>0</v>
      </c>
      <c r="D69" s="72">
        <v>20</v>
      </c>
      <c r="E69" s="72">
        <v>1</v>
      </c>
      <c r="F69" s="72">
        <v>0</v>
      </c>
      <c r="G69" s="72">
        <v>0</v>
      </c>
      <c r="H69" s="72">
        <v>0</v>
      </c>
      <c r="I69" s="72">
        <v>21</v>
      </c>
    </row>
    <row r="70" spans="1:9" s="74" customFormat="1" ht="15" customHeight="1">
      <c r="A70" s="72"/>
      <c r="B70" s="72" t="s">
        <v>42</v>
      </c>
      <c r="C70" s="72">
        <v>0</v>
      </c>
      <c r="D70" s="72">
        <v>0</v>
      </c>
      <c r="E70" s="72">
        <v>0</v>
      </c>
      <c r="F70" s="72">
        <v>0</v>
      </c>
      <c r="G70" s="72">
        <v>0</v>
      </c>
      <c r="H70" s="72">
        <v>0</v>
      </c>
      <c r="I70" s="72">
        <v>0</v>
      </c>
    </row>
    <row r="71" spans="1:9" s="74" customFormat="1" ht="15" customHeight="1">
      <c r="A71" s="72"/>
      <c r="B71" s="72" t="s">
        <v>47</v>
      </c>
      <c r="C71" s="72">
        <v>0</v>
      </c>
      <c r="D71" s="72">
        <v>0</v>
      </c>
      <c r="E71" s="72">
        <v>0</v>
      </c>
      <c r="F71" s="72">
        <v>0</v>
      </c>
      <c r="G71" s="72">
        <v>0</v>
      </c>
      <c r="H71" s="72">
        <v>0</v>
      </c>
      <c r="I71" s="72">
        <v>0</v>
      </c>
    </row>
    <row r="72" spans="1:9" s="74" customFormat="1" ht="15" customHeight="1">
      <c r="A72" s="72"/>
      <c r="B72" s="72" t="s">
        <v>160</v>
      </c>
      <c r="C72" s="72">
        <v>0</v>
      </c>
      <c r="D72" s="72">
        <v>0</v>
      </c>
      <c r="E72" s="72">
        <v>0</v>
      </c>
      <c r="F72" s="72">
        <v>0</v>
      </c>
      <c r="G72" s="72">
        <v>0</v>
      </c>
      <c r="H72" s="72">
        <v>0</v>
      </c>
      <c r="I72" s="72">
        <v>0</v>
      </c>
    </row>
    <row r="73" spans="1:9" s="74" customFormat="1" ht="15" customHeight="1">
      <c r="A73" s="72"/>
      <c r="B73" s="72"/>
    </row>
    <row r="74" spans="1:9" s="74" customFormat="1" ht="15" customHeight="1">
      <c r="B74" s="74" t="s">
        <v>48</v>
      </c>
      <c r="C74" s="74">
        <v>0</v>
      </c>
      <c r="D74" s="74">
        <v>74</v>
      </c>
      <c r="E74" s="74">
        <v>18</v>
      </c>
      <c r="F74" s="74">
        <v>0</v>
      </c>
      <c r="G74" s="74">
        <v>0</v>
      </c>
      <c r="H74" s="74">
        <v>0</v>
      </c>
      <c r="I74" s="74">
        <v>92</v>
      </c>
    </row>
    <row r="75" spans="1:9" s="74" customFormat="1" ht="15" customHeight="1">
      <c r="A75" s="72"/>
      <c r="B75" s="72"/>
    </row>
    <row r="76" spans="1:9" s="74" customFormat="1" ht="15" customHeight="1">
      <c r="A76" s="123" t="s">
        <v>288</v>
      </c>
      <c r="B76" s="72" t="s">
        <v>46</v>
      </c>
      <c r="C76" s="72">
        <v>0</v>
      </c>
      <c r="D76" s="72">
        <v>0</v>
      </c>
      <c r="E76" s="72">
        <v>1</v>
      </c>
      <c r="F76" s="72">
        <v>0</v>
      </c>
      <c r="G76" s="72">
        <v>0</v>
      </c>
      <c r="H76" s="72">
        <v>0</v>
      </c>
      <c r="I76" s="72">
        <v>1</v>
      </c>
    </row>
    <row r="77" spans="1:9" s="74" customFormat="1" ht="15" customHeight="1">
      <c r="A77" s="72"/>
      <c r="B77" s="72" t="s">
        <v>40</v>
      </c>
      <c r="C77" s="72">
        <v>0</v>
      </c>
      <c r="D77" s="72">
        <v>0</v>
      </c>
      <c r="E77" s="72">
        <v>0</v>
      </c>
      <c r="F77" s="72">
        <v>0</v>
      </c>
      <c r="G77" s="72">
        <v>0</v>
      </c>
      <c r="H77" s="72">
        <v>0</v>
      </c>
      <c r="I77" s="72">
        <v>0</v>
      </c>
    </row>
    <row r="78" spans="1:9" s="74" customFormat="1" ht="15" customHeight="1">
      <c r="B78" s="72" t="s">
        <v>43</v>
      </c>
      <c r="C78" s="72">
        <v>0</v>
      </c>
      <c r="D78" s="72">
        <v>0</v>
      </c>
      <c r="E78" s="72">
        <v>0</v>
      </c>
      <c r="F78" s="72">
        <v>0</v>
      </c>
      <c r="G78" s="72">
        <v>0</v>
      </c>
      <c r="H78" s="72">
        <v>0</v>
      </c>
      <c r="I78" s="72">
        <v>0</v>
      </c>
    </row>
    <row r="79" spans="1:9" s="74" customFormat="1" ht="15" customHeight="1">
      <c r="B79" s="72" t="s">
        <v>41</v>
      </c>
      <c r="C79" s="72">
        <v>0</v>
      </c>
      <c r="D79" s="72">
        <v>0</v>
      </c>
      <c r="E79" s="72">
        <v>0</v>
      </c>
      <c r="F79" s="72">
        <v>0</v>
      </c>
      <c r="G79" s="72">
        <v>0</v>
      </c>
      <c r="H79" s="72">
        <v>0</v>
      </c>
      <c r="I79" s="72">
        <v>0</v>
      </c>
    </row>
    <row r="80" spans="1:9" s="74" customFormat="1" ht="15" customHeight="1">
      <c r="A80" s="72"/>
      <c r="B80" s="72" t="s">
        <v>281</v>
      </c>
      <c r="C80" s="72">
        <v>0</v>
      </c>
      <c r="D80" s="72">
        <v>0</v>
      </c>
      <c r="E80" s="72">
        <v>0</v>
      </c>
      <c r="F80" s="72">
        <v>0</v>
      </c>
      <c r="G80" s="72">
        <v>0</v>
      </c>
      <c r="H80" s="72">
        <v>0</v>
      </c>
      <c r="I80" s="72">
        <v>0</v>
      </c>
    </row>
    <row r="81" spans="1:9" s="74" customFormat="1" ht="15" customHeight="1">
      <c r="A81" s="72"/>
      <c r="B81" s="72" t="s">
        <v>44</v>
      </c>
      <c r="C81" s="72">
        <v>0</v>
      </c>
      <c r="D81" s="72">
        <v>0</v>
      </c>
      <c r="E81" s="72">
        <v>0</v>
      </c>
      <c r="F81" s="72">
        <v>0</v>
      </c>
      <c r="G81" s="72">
        <v>0</v>
      </c>
      <c r="H81" s="72">
        <v>0</v>
      </c>
      <c r="I81" s="72">
        <v>0</v>
      </c>
    </row>
    <row r="82" spans="1:9" s="74" customFormat="1" ht="15" customHeight="1">
      <c r="A82" s="72"/>
      <c r="B82" s="72" t="s">
        <v>45</v>
      </c>
      <c r="C82" s="72">
        <v>0</v>
      </c>
      <c r="D82" s="72">
        <v>0</v>
      </c>
      <c r="E82" s="72">
        <v>0</v>
      </c>
      <c r="F82" s="72">
        <v>0</v>
      </c>
      <c r="G82" s="72">
        <v>0</v>
      </c>
      <c r="H82" s="72">
        <v>0</v>
      </c>
      <c r="I82" s="72">
        <v>0</v>
      </c>
    </row>
    <row r="83" spans="1:9" s="74" customFormat="1" ht="15" customHeight="1">
      <c r="A83" s="72"/>
      <c r="B83" s="72" t="s">
        <v>42</v>
      </c>
      <c r="C83" s="72">
        <v>0</v>
      </c>
      <c r="D83" s="72">
        <v>0</v>
      </c>
      <c r="E83" s="72">
        <v>0</v>
      </c>
      <c r="F83" s="72">
        <v>0</v>
      </c>
      <c r="G83" s="72">
        <v>0</v>
      </c>
      <c r="H83" s="72">
        <v>0</v>
      </c>
      <c r="I83" s="72">
        <v>0</v>
      </c>
    </row>
    <row r="84" spans="1:9" s="74" customFormat="1" ht="15" customHeight="1">
      <c r="A84" s="72"/>
      <c r="B84" s="72" t="s">
        <v>47</v>
      </c>
      <c r="C84" s="72">
        <v>0</v>
      </c>
      <c r="D84" s="72">
        <v>0</v>
      </c>
      <c r="E84" s="72">
        <v>0</v>
      </c>
      <c r="F84" s="72">
        <v>0</v>
      </c>
      <c r="G84" s="72">
        <v>0</v>
      </c>
      <c r="H84" s="72">
        <v>0</v>
      </c>
      <c r="I84" s="72">
        <v>0</v>
      </c>
    </row>
    <row r="85" spans="1:9" s="74" customFormat="1" ht="15" customHeight="1">
      <c r="A85" s="72"/>
      <c r="B85" s="72" t="s">
        <v>160</v>
      </c>
      <c r="C85" s="72">
        <v>0</v>
      </c>
      <c r="D85" s="72">
        <v>0</v>
      </c>
      <c r="E85" s="72">
        <v>0</v>
      </c>
      <c r="F85" s="72">
        <v>0</v>
      </c>
      <c r="G85" s="72">
        <v>0</v>
      </c>
      <c r="H85" s="72">
        <v>0</v>
      </c>
      <c r="I85" s="72">
        <v>0</v>
      </c>
    </row>
    <row r="86" spans="1:9" s="74" customFormat="1" ht="15" customHeight="1">
      <c r="A86" s="72"/>
      <c r="B86" s="72"/>
    </row>
    <row r="87" spans="1:9" s="74" customFormat="1" ht="15" customHeight="1">
      <c r="B87" s="74" t="s">
        <v>48</v>
      </c>
      <c r="C87" s="74">
        <v>0</v>
      </c>
      <c r="D87" s="74">
        <v>0</v>
      </c>
      <c r="E87" s="74">
        <v>1</v>
      </c>
      <c r="F87" s="74">
        <v>0</v>
      </c>
      <c r="G87" s="74">
        <v>0</v>
      </c>
      <c r="H87" s="74">
        <v>0</v>
      </c>
      <c r="I87" s="74">
        <v>1</v>
      </c>
    </row>
    <row r="88" spans="1:9" s="72" customFormat="1" ht="15" customHeight="1"/>
    <row r="89" spans="1:9" ht="15" customHeight="1">
      <c r="A89" s="98" t="s">
        <v>13</v>
      </c>
      <c r="B89" s="98"/>
      <c r="C89" s="98"/>
      <c r="D89" s="98"/>
      <c r="E89" s="98"/>
      <c r="F89" s="98"/>
      <c r="G89" s="98"/>
      <c r="H89" s="98"/>
      <c r="I89" s="98"/>
    </row>
    <row r="91" spans="1:9" ht="15" customHeight="1">
      <c r="A91" s="123" t="s">
        <v>284</v>
      </c>
      <c r="B91" s="72" t="s">
        <v>46</v>
      </c>
      <c r="C91" s="72">
        <v>139</v>
      </c>
      <c r="D91" s="72">
        <v>88</v>
      </c>
      <c r="E91" s="72">
        <v>40</v>
      </c>
      <c r="F91" s="72">
        <v>0</v>
      </c>
      <c r="G91" s="72">
        <v>0</v>
      </c>
      <c r="H91" s="72">
        <v>0</v>
      </c>
      <c r="I91" s="72">
        <v>267</v>
      </c>
    </row>
    <row r="92" spans="1:9" ht="15" customHeight="1">
      <c r="B92" s="124" t="s">
        <v>40</v>
      </c>
      <c r="C92" s="72">
        <v>0</v>
      </c>
      <c r="D92" s="72">
        <v>106</v>
      </c>
      <c r="E92" s="72">
        <v>9</v>
      </c>
      <c r="F92" s="72">
        <v>0</v>
      </c>
      <c r="G92" s="72">
        <v>0</v>
      </c>
      <c r="H92" s="72">
        <v>40</v>
      </c>
      <c r="I92" s="72">
        <v>155</v>
      </c>
    </row>
    <row r="93" spans="1:9" ht="15" customHeight="1">
      <c r="A93" s="106"/>
      <c r="B93" s="72" t="s">
        <v>43</v>
      </c>
      <c r="C93" s="72">
        <v>0</v>
      </c>
      <c r="D93" s="72">
        <v>0</v>
      </c>
      <c r="E93" s="72">
        <v>1</v>
      </c>
      <c r="F93" s="72">
        <v>0</v>
      </c>
      <c r="G93" s="72">
        <v>0</v>
      </c>
      <c r="H93" s="72">
        <v>0</v>
      </c>
      <c r="I93" s="72">
        <v>1</v>
      </c>
    </row>
    <row r="94" spans="1:9" ht="15" customHeight="1">
      <c r="A94" s="73"/>
      <c r="B94" s="72" t="s">
        <v>41</v>
      </c>
      <c r="C94" s="72">
        <v>75</v>
      </c>
      <c r="D94" s="72">
        <v>20</v>
      </c>
      <c r="E94" s="72">
        <v>13</v>
      </c>
      <c r="F94" s="72">
        <v>0</v>
      </c>
      <c r="G94" s="72">
        <v>0</v>
      </c>
      <c r="H94" s="72">
        <v>0</v>
      </c>
      <c r="I94" s="72">
        <v>108</v>
      </c>
    </row>
    <row r="95" spans="1:9" ht="15" customHeight="1">
      <c r="B95" s="72" t="s">
        <v>281</v>
      </c>
      <c r="C95" s="72">
        <v>0</v>
      </c>
      <c r="D95" s="72">
        <v>54</v>
      </c>
      <c r="E95" s="72">
        <v>13</v>
      </c>
      <c r="F95" s="72">
        <v>0</v>
      </c>
      <c r="G95" s="72">
        <v>0</v>
      </c>
      <c r="H95" s="72">
        <v>0</v>
      </c>
      <c r="I95" s="72">
        <v>67</v>
      </c>
    </row>
    <row r="96" spans="1:9" ht="15" customHeight="1">
      <c r="B96" s="72" t="s">
        <v>44</v>
      </c>
      <c r="C96" s="72">
        <v>0</v>
      </c>
      <c r="D96" s="72">
        <v>0</v>
      </c>
      <c r="E96" s="72">
        <v>0</v>
      </c>
      <c r="F96" s="72">
        <v>0</v>
      </c>
      <c r="G96" s="72">
        <v>0</v>
      </c>
      <c r="H96" s="72">
        <v>0</v>
      </c>
      <c r="I96" s="72">
        <v>0</v>
      </c>
    </row>
    <row r="97" spans="1:9" ht="15" customHeight="1">
      <c r="B97" s="124" t="s">
        <v>45</v>
      </c>
      <c r="C97" s="72">
        <v>0</v>
      </c>
      <c r="D97" s="72">
        <v>20</v>
      </c>
      <c r="E97" s="72">
        <v>1</v>
      </c>
      <c r="F97" s="72">
        <v>0</v>
      </c>
      <c r="G97" s="72">
        <v>0</v>
      </c>
      <c r="H97" s="72">
        <v>0</v>
      </c>
      <c r="I97" s="72">
        <v>21</v>
      </c>
    </row>
    <row r="98" spans="1:9" ht="15" customHeight="1">
      <c r="B98" s="72" t="s">
        <v>42</v>
      </c>
      <c r="C98" s="72">
        <v>0</v>
      </c>
      <c r="D98" s="72">
        <v>0</v>
      </c>
      <c r="E98" s="72">
        <v>0</v>
      </c>
      <c r="F98" s="72">
        <v>0</v>
      </c>
      <c r="G98" s="72">
        <v>0</v>
      </c>
      <c r="H98" s="72">
        <v>0</v>
      </c>
      <c r="I98" s="72">
        <v>0</v>
      </c>
    </row>
    <row r="99" spans="1:9" ht="15" customHeight="1">
      <c r="B99" s="72" t="s">
        <v>47</v>
      </c>
      <c r="C99" s="72">
        <v>0</v>
      </c>
      <c r="D99" s="72">
        <v>0</v>
      </c>
      <c r="E99" s="72">
        <v>0</v>
      </c>
      <c r="F99" s="72">
        <v>0</v>
      </c>
      <c r="G99" s="72">
        <v>0</v>
      </c>
      <c r="H99" s="72">
        <v>0</v>
      </c>
      <c r="I99" s="72">
        <v>0</v>
      </c>
    </row>
    <row r="100" spans="1:9" ht="15" customHeight="1">
      <c r="B100" s="72" t="s">
        <v>160</v>
      </c>
      <c r="C100" s="72">
        <v>0</v>
      </c>
      <c r="D100" s="72">
        <v>0</v>
      </c>
      <c r="E100" s="72">
        <v>0</v>
      </c>
      <c r="F100" s="72">
        <v>0</v>
      </c>
      <c r="G100" s="72">
        <v>0</v>
      </c>
      <c r="H100" s="72">
        <v>0</v>
      </c>
      <c r="I100" s="72">
        <v>0</v>
      </c>
    </row>
    <row r="101" spans="1:9" ht="15" customHeight="1">
      <c r="C101" s="74"/>
      <c r="D101" s="74"/>
      <c r="E101" s="74"/>
      <c r="F101" s="74"/>
      <c r="G101" s="74"/>
      <c r="H101" s="74"/>
      <c r="I101" s="74"/>
    </row>
    <row r="102" spans="1:9" ht="15" customHeight="1">
      <c r="A102" s="74"/>
      <c r="B102" s="74" t="s">
        <v>48</v>
      </c>
      <c r="C102" s="74">
        <v>214</v>
      </c>
      <c r="D102" s="74">
        <v>288</v>
      </c>
      <c r="E102" s="74">
        <v>77</v>
      </c>
      <c r="F102" s="74">
        <v>0</v>
      </c>
      <c r="G102" s="74">
        <v>0</v>
      </c>
      <c r="H102" s="74">
        <v>40</v>
      </c>
      <c r="I102" s="74">
        <v>619</v>
      </c>
    </row>
    <row r="104" spans="1:9" s="74" customFormat="1" ht="15" customHeight="1">
      <c r="A104" s="123" t="s">
        <v>287</v>
      </c>
      <c r="B104" s="72" t="s">
        <v>46</v>
      </c>
      <c r="C104" s="72">
        <v>139</v>
      </c>
      <c r="D104" s="72">
        <v>68</v>
      </c>
      <c r="E104" s="72">
        <v>39</v>
      </c>
      <c r="F104" s="72">
        <v>0</v>
      </c>
      <c r="G104" s="72">
        <v>0</v>
      </c>
      <c r="H104" s="72">
        <v>0</v>
      </c>
      <c r="I104" s="72">
        <v>246</v>
      </c>
    </row>
    <row r="105" spans="1:9" s="74" customFormat="1" ht="15" customHeight="1">
      <c r="A105" s="101"/>
      <c r="B105" s="124" t="s">
        <v>40</v>
      </c>
      <c r="C105" s="72">
        <v>0</v>
      </c>
      <c r="D105" s="72">
        <v>96</v>
      </c>
      <c r="E105" s="72">
        <v>7</v>
      </c>
      <c r="F105" s="72">
        <v>0</v>
      </c>
      <c r="G105" s="72">
        <v>0</v>
      </c>
      <c r="H105" s="72">
        <v>84</v>
      </c>
      <c r="I105" s="72">
        <v>187</v>
      </c>
    </row>
    <row r="106" spans="1:9" s="74" customFormat="1" ht="15" customHeight="1">
      <c r="A106" s="106"/>
      <c r="B106" s="72" t="s">
        <v>43</v>
      </c>
      <c r="C106" s="72">
        <v>0</v>
      </c>
      <c r="D106" s="72">
        <v>0</v>
      </c>
      <c r="E106" s="72">
        <v>5</v>
      </c>
      <c r="F106" s="72">
        <v>0</v>
      </c>
      <c r="G106" s="72">
        <v>0</v>
      </c>
      <c r="H106" s="72">
        <v>0</v>
      </c>
      <c r="I106" s="72">
        <v>5</v>
      </c>
    </row>
    <row r="107" spans="1:9" s="74" customFormat="1" ht="15" customHeight="1">
      <c r="A107" s="73"/>
      <c r="B107" s="72" t="s">
        <v>41</v>
      </c>
      <c r="C107" s="72">
        <v>46</v>
      </c>
      <c r="D107" s="72">
        <v>0</v>
      </c>
      <c r="E107" s="72">
        <v>0</v>
      </c>
      <c r="F107" s="72">
        <v>0</v>
      </c>
      <c r="G107" s="72">
        <v>0</v>
      </c>
      <c r="H107" s="72">
        <v>0</v>
      </c>
      <c r="I107" s="72">
        <v>46</v>
      </c>
    </row>
    <row r="108" spans="1:9" s="74" customFormat="1" ht="15" customHeight="1">
      <c r="A108" s="101"/>
      <c r="B108" s="72" t="s">
        <v>281</v>
      </c>
      <c r="C108" s="72">
        <v>0</v>
      </c>
      <c r="D108" s="72">
        <v>26</v>
      </c>
      <c r="E108" s="72">
        <v>0</v>
      </c>
      <c r="F108" s="72">
        <v>0</v>
      </c>
      <c r="G108" s="72">
        <v>0</v>
      </c>
      <c r="H108" s="72">
        <v>0</v>
      </c>
      <c r="I108" s="72">
        <v>26</v>
      </c>
    </row>
    <row r="109" spans="1:9" s="74" customFormat="1" ht="15" customHeight="1">
      <c r="A109" s="101"/>
      <c r="B109" s="72" t="s">
        <v>44</v>
      </c>
      <c r="C109" s="72">
        <v>0</v>
      </c>
      <c r="D109" s="72">
        <v>0</v>
      </c>
      <c r="E109" s="72">
        <v>0</v>
      </c>
      <c r="F109" s="72">
        <v>0</v>
      </c>
      <c r="G109" s="72">
        <v>0</v>
      </c>
      <c r="H109" s="72">
        <v>0</v>
      </c>
      <c r="I109" s="72">
        <v>0</v>
      </c>
    </row>
    <row r="110" spans="1:9" s="74" customFormat="1" ht="15" customHeight="1">
      <c r="A110" s="101"/>
      <c r="B110" s="124" t="s">
        <v>45</v>
      </c>
      <c r="C110" s="72">
        <v>0</v>
      </c>
      <c r="D110" s="72">
        <v>0</v>
      </c>
      <c r="E110" s="72">
        <v>0</v>
      </c>
      <c r="F110" s="72">
        <v>0</v>
      </c>
      <c r="G110" s="72">
        <v>0</v>
      </c>
      <c r="H110" s="72">
        <v>0</v>
      </c>
      <c r="I110" s="72">
        <v>0</v>
      </c>
    </row>
    <row r="111" spans="1:9" s="74" customFormat="1" ht="15" customHeight="1">
      <c r="A111" s="101"/>
      <c r="B111" s="72" t="s">
        <v>42</v>
      </c>
      <c r="C111" s="72">
        <v>0</v>
      </c>
      <c r="D111" s="72">
        <v>0</v>
      </c>
      <c r="E111" s="72">
        <v>0</v>
      </c>
      <c r="F111" s="72">
        <v>0</v>
      </c>
      <c r="G111" s="72">
        <v>0</v>
      </c>
      <c r="H111" s="72">
        <v>0</v>
      </c>
      <c r="I111" s="72">
        <v>0</v>
      </c>
    </row>
    <row r="112" spans="1:9" s="74" customFormat="1" ht="15" customHeight="1">
      <c r="A112" s="101"/>
      <c r="B112" s="72" t="s">
        <v>47</v>
      </c>
      <c r="C112" s="72">
        <v>0</v>
      </c>
      <c r="D112" s="72">
        <v>0</v>
      </c>
      <c r="E112" s="72">
        <v>0</v>
      </c>
      <c r="F112" s="72">
        <v>0</v>
      </c>
      <c r="G112" s="72">
        <v>0</v>
      </c>
      <c r="H112" s="72">
        <v>0</v>
      </c>
      <c r="I112" s="72">
        <v>0</v>
      </c>
    </row>
    <row r="113" spans="1:9" s="74" customFormat="1" ht="15" customHeight="1">
      <c r="A113" s="101"/>
      <c r="B113" s="72" t="s">
        <v>160</v>
      </c>
      <c r="C113" s="72">
        <v>0</v>
      </c>
      <c r="D113" s="72">
        <v>0</v>
      </c>
      <c r="E113" s="72">
        <v>0</v>
      </c>
      <c r="F113" s="72">
        <v>0</v>
      </c>
      <c r="G113" s="72">
        <v>0</v>
      </c>
      <c r="H113" s="72">
        <v>0</v>
      </c>
      <c r="I113" s="72">
        <v>0</v>
      </c>
    </row>
    <row r="114" spans="1:9" s="74" customFormat="1" ht="15" customHeight="1">
      <c r="A114" s="101"/>
      <c r="B114" s="101"/>
    </row>
    <row r="115" spans="1:9" s="74" customFormat="1" ht="15" customHeight="1">
      <c r="B115" s="74" t="s">
        <v>48</v>
      </c>
      <c r="C115" s="74">
        <v>185</v>
      </c>
      <c r="D115" s="74">
        <v>190</v>
      </c>
      <c r="E115" s="74">
        <v>51</v>
      </c>
      <c r="F115" s="74">
        <v>0</v>
      </c>
      <c r="G115" s="74">
        <v>0</v>
      </c>
      <c r="H115" s="74">
        <v>84</v>
      </c>
      <c r="I115" s="74">
        <v>510</v>
      </c>
    </row>
    <row r="116" spans="1:9" s="74" customFormat="1" ht="15" customHeight="1">
      <c r="A116" s="101"/>
      <c r="B116" s="101"/>
    </row>
    <row r="117" spans="1:9" s="74" customFormat="1" ht="15" customHeight="1">
      <c r="A117" s="123" t="s">
        <v>288</v>
      </c>
      <c r="B117" s="72" t="s">
        <v>46</v>
      </c>
      <c r="C117" s="72">
        <v>139</v>
      </c>
      <c r="D117" s="72">
        <v>68</v>
      </c>
      <c r="E117" s="72">
        <v>36</v>
      </c>
      <c r="F117" s="72">
        <v>0</v>
      </c>
      <c r="G117" s="72">
        <v>0</v>
      </c>
      <c r="H117" s="72">
        <v>0</v>
      </c>
      <c r="I117" s="72">
        <v>243</v>
      </c>
    </row>
    <row r="118" spans="1:9" s="74" customFormat="1" ht="15" customHeight="1">
      <c r="A118" s="101"/>
      <c r="B118" s="124" t="s">
        <v>40</v>
      </c>
      <c r="C118" s="72">
        <v>0</v>
      </c>
      <c r="D118" s="72">
        <v>96</v>
      </c>
      <c r="E118" s="72">
        <v>8</v>
      </c>
      <c r="F118" s="72">
        <v>0</v>
      </c>
      <c r="G118" s="72">
        <v>0</v>
      </c>
      <c r="H118" s="72">
        <v>0</v>
      </c>
      <c r="I118" s="72">
        <v>104</v>
      </c>
    </row>
    <row r="119" spans="1:9" s="74" customFormat="1" ht="15" customHeight="1">
      <c r="A119" s="106"/>
      <c r="B119" s="72" t="s">
        <v>43</v>
      </c>
      <c r="C119" s="72">
        <v>8</v>
      </c>
      <c r="D119" s="72">
        <v>0</v>
      </c>
      <c r="E119" s="72">
        <v>5</v>
      </c>
      <c r="F119" s="72">
        <v>0</v>
      </c>
      <c r="G119" s="72">
        <v>0</v>
      </c>
      <c r="H119" s="72">
        <v>0</v>
      </c>
      <c r="I119" s="72">
        <v>13</v>
      </c>
    </row>
    <row r="120" spans="1:9" s="74" customFormat="1" ht="15" customHeight="1">
      <c r="A120" s="73"/>
      <c r="B120" s="72" t="s">
        <v>41</v>
      </c>
      <c r="C120" s="72">
        <v>46</v>
      </c>
      <c r="D120" s="72">
        <v>0</v>
      </c>
      <c r="E120" s="72">
        <v>0</v>
      </c>
      <c r="F120" s="72">
        <v>0</v>
      </c>
      <c r="G120" s="72">
        <v>0</v>
      </c>
      <c r="H120" s="72">
        <v>16</v>
      </c>
      <c r="I120" s="72">
        <v>62</v>
      </c>
    </row>
    <row r="121" spans="1:9" s="74" customFormat="1" ht="15" customHeight="1">
      <c r="A121" s="101"/>
      <c r="B121" s="72" t="s">
        <v>281</v>
      </c>
      <c r="C121" s="72">
        <v>0</v>
      </c>
      <c r="D121" s="72">
        <v>26</v>
      </c>
      <c r="E121" s="72">
        <v>0</v>
      </c>
      <c r="F121" s="72">
        <v>0</v>
      </c>
      <c r="G121" s="72">
        <v>0</v>
      </c>
      <c r="H121" s="72">
        <v>0</v>
      </c>
      <c r="I121" s="72">
        <v>26</v>
      </c>
    </row>
    <row r="122" spans="1:9" s="74" customFormat="1" ht="15" customHeight="1">
      <c r="A122" s="101"/>
      <c r="B122" s="72" t="s">
        <v>44</v>
      </c>
      <c r="C122" s="72">
        <v>0</v>
      </c>
      <c r="D122" s="72">
        <v>0</v>
      </c>
      <c r="E122" s="72">
        <v>0</v>
      </c>
      <c r="F122" s="72">
        <v>0</v>
      </c>
      <c r="G122" s="72">
        <v>0</v>
      </c>
      <c r="H122" s="72">
        <v>0</v>
      </c>
      <c r="I122" s="72">
        <v>0</v>
      </c>
    </row>
    <row r="123" spans="1:9" s="74" customFormat="1" ht="15" customHeight="1">
      <c r="A123" s="101"/>
      <c r="B123" s="124" t="s">
        <v>45</v>
      </c>
      <c r="C123" s="72">
        <v>0</v>
      </c>
      <c r="D123" s="72">
        <v>0</v>
      </c>
      <c r="E123" s="72">
        <v>0</v>
      </c>
      <c r="F123" s="72">
        <v>0</v>
      </c>
      <c r="G123" s="72">
        <v>0</v>
      </c>
      <c r="H123" s="72">
        <v>0</v>
      </c>
      <c r="I123" s="72">
        <v>0</v>
      </c>
    </row>
    <row r="124" spans="1:9" s="74" customFormat="1" ht="15" customHeight="1">
      <c r="A124" s="101"/>
      <c r="B124" s="72" t="s">
        <v>42</v>
      </c>
      <c r="C124" s="72">
        <v>0</v>
      </c>
      <c r="D124" s="72">
        <v>12</v>
      </c>
      <c r="E124" s="72">
        <v>0</v>
      </c>
      <c r="F124" s="72">
        <v>0</v>
      </c>
      <c r="G124" s="72">
        <v>0</v>
      </c>
      <c r="H124" s="72">
        <v>0</v>
      </c>
      <c r="I124" s="72">
        <v>12</v>
      </c>
    </row>
    <row r="125" spans="1:9" s="74" customFormat="1" ht="15" customHeight="1">
      <c r="A125" s="101"/>
      <c r="B125" s="72" t="s">
        <v>47</v>
      </c>
      <c r="C125" s="72">
        <v>0</v>
      </c>
      <c r="D125" s="72">
        <v>0</v>
      </c>
      <c r="E125" s="72">
        <v>0</v>
      </c>
      <c r="F125" s="72">
        <v>0</v>
      </c>
      <c r="G125" s="72">
        <v>0</v>
      </c>
      <c r="H125" s="72">
        <v>0</v>
      </c>
      <c r="I125" s="72">
        <v>0</v>
      </c>
    </row>
    <row r="126" spans="1:9" s="74" customFormat="1" ht="15" customHeight="1">
      <c r="A126" s="101"/>
      <c r="B126" s="72" t="s">
        <v>160</v>
      </c>
      <c r="C126" s="72">
        <v>0</v>
      </c>
      <c r="D126" s="72">
        <v>0</v>
      </c>
      <c r="E126" s="72">
        <v>0</v>
      </c>
      <c r="F126" s="72">
        <v>0</v>
      </c>
      <c r="G126" s="72">
        <v>0</v>
      </c>
      <c r="H126" s="72">
        <v>0</v>
      </c>
      <c r="I126" s="72">
        <v>0</v>
      </c>
    </row>
    <row r="127" spans="1:9" s="74" customFormat="1" ht="15" customHeight="1">
      <c r="A127" s="101"/>
      <c r="B127" s="101"/>
    </row>
    <row r="128" spans="1:9" s="74" customFormat="1" ht="15" customHeight="1">
      <c r="B128" s="74" t="s">
        <v>48</v>
      </c>
      <c r="C128" s="74">
        <v>193</v>
      </c>
      <c r="D128" s="74">
        <v>202</v>
      </c>
      <c r="E128" s="74">
        <v>49</v>
      </c>
      <c r="F128" s="74">
        <v>0</v>
      </c>
      <c r="G128" s="74">
        <v>0</v>
      </c>
      <c r="H128" s="74">
        <v>16</v>
      </c>
      <c r="I128" s="74">
        <v>460</v>
      </c>
    </row>
    <row r="130" spans="1:9" ht="15" customHeight="1">
      <c r="A130" s="6"/>
      <c r="B130" s="98" t="s">
        <v>14</v>
      </c>
      <c r="C130" s="104"/>
      <c r="D130" s="104"/>
      <c r="E130" s="104"/>
      <c r="F130" s="104"/>
      <c r="G130" s="104"/>
      <c r="H130" s="104"/>
      <c r="I130" s="104"/>
    </row>
    <row r="131" spans="1:9" s="72" customFormat="1" ht="15" customHeight="1"/>
    <row r="132" spans="1:9" s="72" customFormat="1" ht="15" customHeight="1">
      <c r="A132" s="123" t="s">
        <v>284</v>
      </c>
      <c r="B132" s="72" t="s">
        <v>46</v>
      </c>
      <c r="C132" s="72">
        <v>139</v>
      </c>
      <c r="D132" s="72">
        <v>62</v>
      </c>
      <c r="E132" s="72">
        <v>26</v>
      </c>
      <c r="F132" s="72">
        <v>0</v>
      </c>
      <c r="G132" s="72">
        <v>0</v>
      </c>
      <c r="H132" s="72">
        <v>0</v>
      </c>
      <c r="I132" s="72">
        <v>227</v>
      </c>
    </row>
    <row r="133" spans="1:9" s="72" customFormat="1" ht="15" customHeight="1">
      <c r="B133" s="72" t="s">
        <v>40</v>
      </c>
      <c r="C133" s="72">
        <v>0</v>
      </c>
      <c r="D133" s="72">
        <v>32</v>
      </c>
      <c r="E133" s="72">
        <v>0</v>
      </c>
      <c r="F133" s="72">
        <v>0</v>
      </c>
      <c r="G133" s="72">
        <v>0</v>
      </c>
      <c r="H133" s="72">
        <v>0</v>
      </c>
      <c r="I133" s="72">
        <v>32</v>
      </c>
    </row>
    <row r="134" spans="1:9" s="72" customFormat="1" ht="15" customHeight="1">
      <c r="A134" s="74"/>
      <c r="B134" s="72" t="s">
        <v>43</v>
      </c>
      <c r="C134" s="72">
        <v>0</v>
      </c>
      <c r="D134" s="72">
        <v>0</v>
      </c>
      <c r="E134" s="72">
        <v>0</v>
      </c>
      <c r="F134" s="72">
        <v>0</v>
      </c>
      <c r="G134" s="72">
        <v>0</v>
      </c>
      <c r="H134" s="72">
        <v>0</v>
      </c>
      <c r="I134" s="72">
        <v>0</v>
      </c>
    </row>
    <row r="135" spans="1:9" s="72" customFormat="1" ht="15" customHeight="1">
      <c r="A135" s="74"/>
      <c r="B135" s="72" t="s">
        <v>41</v>
      </c>
      <c r="C135" s="72">
        <v>0</v>
      </c>
      <c r="D135" s="72">
        <v>0</v>
      </c>
      <c r="E135" s="72">
        <v>0</v>
      </c>
      <c r="F135" s="72">
        <v>0</v>
      </c>
      <c r="G135" s="72">
        <v>0</v>
      </c>
      <c r="H135" s="72">
        <v>0</v>
      </c>
      <c r="I135" s="72">
        <v>0</v>
      </c>
    </row>
    <row r="136" spans="1:9" s="72" customFormat="1" ht="15" customHeight="1">
      <c r="B136" s="72" t="s">
        <v>281</v>
      </c>
      <c r="C136" s="72">
        <v>0</v>
      </c>
      <c r="D136" s="72">
        <v>26</v>
      </c>
      <c r="E136" s="72">
        <v>0</v>
      </c>
      <c r="F136" s="72">
        <v>0</v>
      </c>
      <c r="G136" s="72">
        <v>0</v>
      </c>
      <c r="H136" s="72">
        <v>0</v>
      </c>
      <c r="I136" s="72">
        <v>26</v>
      </c>
    </row>
    <row r="137" spans="1:9" s="72" customFormat="1" ht="15" customHeight="1">
      <c r="B137" s="72" t="s">
        <v>44</v>
      </c>
      <c r="C137" s="72">
        <v>0</v>
      </c>
      <c r="D137" s="72">
        <v>0</v>
      </c>
      <c r="E137" s="72">
        <v>0</v>
      </c>
      <c r="F137" s="72">
        <v>0</v>
      </c>
      <c r="G137" s="72">
        <v>0</v>
      </c>
      <c r="H137" s="72">
        <v>0</v>
      </c>
      <c r="I137" s="72">
        <v>0</v>
      </c>
    </row>
    <row r="138" spans="1:9" s="72" customFormat="1" ht="15" customHeight="1">
      <c r="B138" s="72" t="s">
        <v>45</v>
      </c>
      <c r="C138" s="72">
        <v>0</v>
      </c>
      <c r="D138" s="72">
        <v>0</v>
      </c>
      <c r="E138" s="72">
        <v>0</v>
      </c>
      <c r="F138" s="72">
        <v>0</v>
      </c>
      <c r="G138" s="72">
        <v>0</v>
      </c>
      <c r="H138" s="72">
        <v>0</v>
      </c>
      <c r="I138" s="72">
        <v>0</v>
      </c>
    </row>
    <row r="139" spans="1:9" s="72" customFormat="1" ht="15" customHeight="1">
      <c r="B139" s="72" t="s">
        <v>42</v>
      </c>
      <c r="C139" s="72">
        <v>0</v>
      </c>
      <c r="D139" s="72">
        <v>0</v>
      </c>
      <c r="E139" s="72">
        <v>0</v>
      </c>
      <c r="F139" s="72">
        <v>0</v>
      </c>
      <c r="G139" s="72">
        <v>0</v>
      </c>
      <c r="H139" s="72">
        <v>0</v>
      </c>
      <c r="I139" s="72">
        <v>0</v>
      </c>
    </row>
    <row r="140" spans="1:9" s="72" customFormat="1" ht="15" customHeight="1">
      <c r="B140" s="72" t="s">
        <v>47</v>
      </c>
      <c r="C140" s="72">
        <v>0</v>
      </c>
      <c r="D140" s="72">
        <v>0</v>
      </c>
      <c r="E140" s="72">
        <v>0</v>
      </c>
      <c r="F140" s="72">
        <v>0</v>
      </c>
      <c r="G140" s="72">
        <v>0</v>
      </c>
      <c r="H140" s="72">
        <v>0</v>
      </c>
      <c r="I140" s="72">
        <v>0</v>
      </c>
    </row>
    <row r="141" spans="1:9" s="72" customFormat="1" ht="15" customHeight="1">
      <c r="B141" s="72" t="s">
        <v>160</v>
      </c>
      <c r="C141" s="72">
        <v>0</v>
      </c>
      <c r="D141" s="72">
        <v>0</v>
      </c>
      <c r="E141" s="72">
        <v>0</v>
      </c>
      <c r="F141" s="72">
        <v>0</v>
      </c>
      <c r="G141" s="72">
        <v>0</v>
      </c>
      <c r="H141" s="72">
        <v>0</v>
      </c>
      <c r="I141" s="72">
        <v>0</v>
      </c>
    </row>
    <row r="142" spans="1:9" s="72" customFormat="1" ht="15" customHeight="1">
      <c r="C142" s="74"/>
      <c r="D142" s="74"/>
      <c r="E142" s="74"/>
      <c r="F142" s="74"/>
      <c r="G142" s="74"/>
      <c r="H142" s="74"/>
      <c r="I142" s="74"/>
    </row>
    <row r="143" spans="1:9" s="72" customFormat="1" ht="15" customHeight="1">
      <c r="A143" s="74"/>
      <c r="B143" s="74" t="s">
        <v>48</v>
      </c>
      <c r="C143" s="74">
        <v>139</v>
      </c>
      <c r="D143" s="74">
        <v>120</v>
      </c>
      <c r="E143" s="74">
        <v>26</v>
      </c>
      <c r="F143" s="74">
        <v>0</v>
      </c>
      <c r="G143" s="74">
        <v>0</v>
      </c>
      <c r="H143" s="74">
        <v>0</v>
      </c>
      <c r="I143" s="74">
        <v>285</v>
      </c>
    </row>
    <row r="144" spans="1:9" s="72" customFormat="1" ht="15" customHeight="1"/>
    <row r="145" spans="1:9" s="74" customFormat="1" ht="15" customHeight="1">
      <c r="A145" s="123" t="s">
        <v>287</v>
      </c>
      <c r="B145" s="72" t="s">
        <v>46</v>
      </c>
      <c r="C145" s="72">
        <v>79</v>
      </c>
      <c r="D145" s="72">
        <v>0</v>
      </c>
      <c r="E145" s="72">
        <v>0</v>
      </c>
      <c r="F145" s="72">
        <v>0</v>
      </c>
      <c r="G145" s="72">
        <v>0</v>
      </c>
      <c r="H145" s="72">
        <v>0</v>
      </c>
      <c r="I145" s="72">
        <v>79</v>
      </c>
    </row>
    <row r="146" spans="1:9" s="74" customFormat="1" ht="15" customHeight="1">
      <c r="A146" s="72"/>
      <c r="B146" s="72" t="s">
        <v>40</v>
      </c>
      <c r="C146" s="72">
        <v>0</v>
      </c>
      <c r="D146" s="72">
        <v>0</v>
      </c>
      <c r="E146" s="72">
        <v>1</v>
      </c>
      <c r="F146" s="72">
        <v>0</v>
      </c>
      <c r="G146" s="72">
        <v>0</v>
      </c>
      <c r="H146" s="72">
        <v>0</v>
      </c>
      <c r="I146" s="72">
        <v>1</v>
      </c>
    </row>
    <row r="147" spans="1:9" s="74" customFormat="1" ht="15" customHeight="1">
      <c r="B147" s="72" t="s">
        <v>43</v>
      </c>
      <c r="C147" s="72">
        <v>0</v>
      </c>
      <c r="D147" s="72">
        <v>0</v>
      </c>
      <c r="E147" s="72">
        <v>4</v>
      </c>
      <c r="F147" s="72">
        <v>0</v>
      </c>
      <c r="G147" s="72">
        <v>0</v>
      </c>
      <c r="H147" s="72">
        <v>0</v>
      </c>
      <c r="I147" s="72">
        <v>4</v>
      </c>
    </row>
    <row r="148" spans="1:9" s="74" customFormat="1" ht="15" customHeight="1">
      <c r="B148" s="72" t="s">
        <v>41</v>
      </c>
      <c r="C148" s="72">
        <v>0</v>
      </c>
      <c r="D148" s="72">
        <v>0</v>
      </c>
      <c r="E148" s="72">
        <v>0</v>
      </c>
      <c r="F148" s="72">
        <v>0</v>
      </c>
      <c r="G148" s="72">
        <v>0</v>
      </c>
      <c r="H148" s="72">
        <v>0</v>
      </c>
      <c r="I148" s="72">
        <v>0</v>
      </c>
    </row>
    <row r="149" spans="1:9" s="74" customFormat="1" ht="15" customHeight="1">
      <c r="A149" s="72"/>
      <c r="B149" s="72" t="s">
        <v>281</v>
      </c>
      <c r="C149" s="72">
        <v>0</v>
      </c>
      <c r="D149" s="72">
        <v>0</v>
      </c>
      <c r="E149" s="72">
        <v>0</v>
      </c>
      <c r="F149" s="72">
        <v>0</v>
      </c>
      <c r="G149" s="72">
        <v>0</v>
      </c>
      <c r="H149" s="72">
        <v>0</v>
      </c>
      <c r="I149" s="72">
        <v>0</v>
      </c>
    </row>
    <row r="150" spans="1:9" s="74" customFormat="1" ht="15" customHeight="1">
      <c r="A150" s="72"/>
      <c r="B150" s="72" t="s">
        <v>44</v>
      </c>
      <c r="C150" s="72">
        <v>0</v>
      </c>
      <c r="D150" s="72">
        <v>0</v>
      </c>
      <c r="E150" s="72">
        <v>0</v>
      </c>
      <c r="F150" s="72">
        <v>0</v>
      </c>
      <c r="G150" s="72">
        <v>0</v>
      </c>
      <c r="H150" s="72">
        <v>0</v>
      </c>
      <c r="I150" s="72">
        <v>0</v>
      </c>
    </row>
    <row r="151" spans="1:9" s="74" customFormat="1" ht="15" customHeight="1">
      <c r="A151" s="72"/>
      <c r="B151" s="72" t="s">
        <v>45</v>
      </c>
      <c r="C151" s="72">
        <v>0</v>
      </c>
      <c r="D151" s="72">
        <v>0</v>
      </c>
      <c r="E151" s="72">
        <v>0</v>
      </c>
      <c r="F151" s="72">
        <v>0</v>
      </c>
      <c r="G151" s="72">
        <v>0</v>
      </c>
      <c r="H151" s="72">
        <v>0</v>
      </c>
      <c r="I151" s="72">
        <v>0</v>
      </c>
    </row>
    <row r="152" spans="1:9" s="74" customFormat="1" ht="15" customHeight="1">
      <c r="A152" s="72"/>
      <c r="B152" s="72" t="s">
        <v>42</v>
      </c>
      <c r="C152" s="72">
        <v>0</v>
      </c>
      <c r="D152" s="72">
        <v>0</v>
      </c>
      <c r="E152" s="72">
        <v>0</v>
      </c>
      <c r="F152" s="72">
        <v>0</v>
      </c>
      <c r="G152" s="72">
        <v>0</v>
      </c>
      <c r="H152" s="72">
        <v>0</v>
      </c>
      <c r="I152" s="72">
        <v>0</v>
      </c>
    </row>
    <row r="153" spans="1:9" s="74" customFormat="1" ht="15" customHeight="1">
      <c r="A153" s="72"/>
      <c r="B153" s="72" t="s">
        <v>47</v>
      </c>
      <c r="C153" s="72">
        <v>0</v>
      </c>
      <c r="D153" s="72">
        <v>0</v>
      </c>
      <c r="E153" s="72">
        <v>0</v>
      </c>
      <c r="F153" s="72">
        <v>0</v>
      </c>
      <c r="G153" s="72">
        <v>0</v>
      </c>
      <c r="H153" s="72">
        <v>0</v>
      </c>
      <c r="I153" s="72">
        <v>0</v>
      </c>
    </row>
    <row r="154" spans="1:9" s="74" customFormat="1" ht="15" customHeight="1">
      <c r="A154" s="72"/>
      <c r="B154" s="72" t="s">
        <v>160</v>
      </c>
      <c r="C154" s="72">
        <v>0</v>
      </c>
      <c r="D154" s="72">
        <v>0</v>
      </c>
      <c r="E154" s="72">
        <v>0</v>
      </c>
      <c r="F154" s="72">
        <v>0</v>
      </c>
      <c r="G154" s="72">
        <v>0</v>
      </c>
      <c r="H154" s="72">
        <v>0</v>
      </c>
      <c r="I154" s="72">
        <v>0</v>
      </c>
    </row>
    <row r="155" spans="1:9" s="74" customFormat="1" ht="15" customHeight="1">
      <c r="A155" s="72"/>
      <c r="B155" s="72"/>
    </row>
    <row r="156" spans="1:9" s="74" customFormat="1" ht="15" customHeight="1">
      <c r="B156" s="74" t="s">
        <v>48</v>
      </c>
      <c r="C156" s="74">
        <v>79</v>
      </c>
      <c r="D156" s="74">
        <v>0</v>
      </c>
      <c r="E156" s="74">
        <v>5</v>
      </c>
      <c r="F156" s="74">
        <v>0</v>
      </c>
      <c r="G156" s="74">
        <v>0</v>
      </c>
      <c r="H156" s="74">
        <v>0</v>
      </c>
      <c r="I156" s="74">
        <v>84</v>
      </c>
    </row>
    <row r="157" spans="1:9" s="74" customFormat="1" ht="15" customHeight="1">
      <c r="A157" s="72"/>
      <c r="B157" s="72"/>
    </row>
    <row r="158" spans="1:9" s="74" customFormat="1" ht="15" customHeight="1">
      <c r="A158" s="123" t="s">
        <v>288</v>
      </c>
      <c r="B158" s="72" t="s">
        <v>46</v>
      </c>
      <c r="C158" s="72">
        <v>0</v>
      </c>
      <c r="D158" s="72">
        <v>0</v>
      </c>
      <c r="E158" s="72">
        <v>0</v>
      </c>
      <c r="F158" s="72">
        <v>0</v>
      </c>
      <c r="G158" s="72">
        <v>0</v>
      </c>
      <c r="H158" s="72">
        <v>0</v>
      </c>
      <c r="I158" s="72">
        <v>0</v>
      </c>
    </row>
    <row r="159" spans="1:9" s="74" customFormat="1" ht="15" customHeight="1">
      <c r="A159" s="72"/>
      <c r="B159" s="72" t="s">
        <v>40</v>
      </c>
      <c r="C159" s="72">
        <v>0</v>
      </c>
      <c r="D159" s="72">
        <v>0</v>
      </c>
      <c r="E159" s="72">
        <v>0</v>
      </c>
      <c r="F159" s="72">
        <v>0</v>
      </c>
      <c r="G159" s="72">
        <v>0</v>
      </c>
      <c r="H159" s="72">
        <v>0</v>
      </c>
      <c r="I159" s="72">
        <v>0</v>
      </c>
    </row>
    <row r="160" spans="1:9" s="74" customFormat="1" ht="15" customHeight="1">
      <c r="B160" s="72" t="s">
        <v>43</v>
      </c>
      <c r="C160" s="72">
        <v>8</v>
      </c>
      <c r="D160" s="72">
        <v>0</v>
      </c>
      <c r="E160" s="72">
        <v>0</v>
      </c>
      <c r="F160" s="72">
        <v>0</v>
      </c>
      <c r="G160" s="72">
        <v>0</v>
      </c>
      <c r="H160" s="72">
        <v>0</v>
      </c>
      <c r="I160" s="72">
        <v>8</v>
      </c>
    </row>
    <row r="161" spans="1:9" s="74" customFormat="1" ht="15" customHeight="1">
      <c r="B161" s="72" t="s">
        <v>41</v>
      </c>
      <c r="C161" s="72">
        <v>0</v>
      </c>
      <c r="D161" s="72">
        <v>0</v>
      </c>
      <c r="E161" s="72">
        <v>0</v>
      </c>
      <c r="F161" s="72">
        <v>0</v>
      </c>
      <c r="G161" s="72">
        <v>0</v>
      </c>
      <c r="H161" s="72">
        <v>0</v>
      </c>
      <c r="I161" s="72">
        <v>0</v>
      </c>
    </row>
    <row r="162" spans="1:9" s="74" customFormat="1" ht="15" customHeight="1">
      <c r="A162" s="72"/>
      <c r="B162" s="72" t="s">
        <v>281</v>
      </c>
      <c r="C162" s="72">
        <v>0</v>
      </c>
      <c r="D162" s="72">
        <v>0</v>
      </c>
      <c r="E162" s="72">
        <v>0</v>
      </c>
      <c r="F162" s="72">
        <v>0</v>
      </c>
      <c r="G162" s="72">
        <v>0</v>
      </c>
      <c r="H162" s="72">
        <v>0</v>
      </c>
      <c r="I162" s="72">
        <v>0</v>
      </c>
    </row>
    <row r="163" spans="1:9" s="74" customFormat="1" ht="15" customHeight="1">
      <c r="A163" s="72"/>
      <c r="B163" s="72" t="s">
        <v>44</v>
      </c>
      <c r="C163" s="72">
        <v>0</v>
      </c>
      <c r="D163" s="72">
        <v>0</v>
      </c>
      <c r="E163" s="72">
        <v>0</v>
      </c>
      <c r="F163" s="72">
        <v>0</v>
      </c>
      <c r="G163" s="72">
        <v>0</v>
      </c>
      <c r="H163" s="72">
        <v>0</v>
      </c>
      <c r="I163" s="72">
        <v>0</v>
      </c>
    </row>
    <row r="164" spans="1:9" s="74" customFormat="1" ht="15" customHeight="1">
      <c r="A164" s="72"/>
      <c r="B164" s="72" t="s">
        <v>45</v>
      </c>
      <c r="C164" s="72">
        <v>0</v>
      </c>
      <c r="D164" s="72">
        <v>0</v>
      </c>
      <c r="E164" s="72">
        <v>0</v>
      </c>
      <c r="F164" s="72">
        <v>0</v>
      </c>
      <c r="G164" s="72">
        <v>0</v>
      </c>
      <c r="H164" s="72">
        <v>0</v>
      </c>
      <c r="I164" s="72">
        <v>0</v>
      </c>
    </row>
    <row r="165" spans="1:9" s="74" customFormat="1" ht="15" customHeight="1">
      <c r="A165" s="72"/>
      <c r="B165" s="72" t="s">
        <v>42</v>
      </c>
      <c r="C165" s="72">
        <v>0</v>
      </c>
      <c r="D165" s="72">
        <v>0</v>
      </c>
      <c r="E165" s="72">
        <v>0</v>
      </c>
      <c r="F165" s="72">
        <v>0</v>
      </c>
      <c r="G165" s="72">
        <v>0</v>
      </c>
      <c r="H165" s="72">
        <v>0</v>
      </c>
      <c r="I165" s="72">
        <v>0</v>
      </c>
    </row>
    <row r="166" spans="1:9" s="74" customFormat="1" ht="15" customHeight="1">
      <c r="A166" s="72"/>
      <c r="B166" s="72" t="s">
        <v>47</v>
      </c>
      <c r="C166" s="72">
        <v>0</v>
      </c>
      <c r="D166" s="72">
        <v>0</v>
      </c>
      <c r="E166" s="72">
        <v>0</v>
      </c>
      <c r="F166" s="72">
        <v>0</v>
      </c>
      <c r="G166" s="72">
        <v>0</v>
      </c>
      <c r="H166" s="72">
        <v>0</v>
      </c>
      <c r="I166" s="72">
        <v>0</v>
      </c>
    </row>
    <row r="167" spans="1:9" s="74" customFormat="1" ht="15" customHeight="1">
      <c r="A167" s="72"/>
      <c r="B167" s="72" t="s">
        <v>160</v>
      </c>
      <c r="C167" s="72">
        <v>0</v>
      </c>
      <c r="D167" s="72">
        <v>0</v>
      </c>
      <c r="E167" s="72">
        <v>0</v>
      </c>
      <c r="F167" s="72">
        <v>0</v>
      </c>
      <c r="G167" s="72">
        <v>0</v>
      </c>
      <c r="H167" s="72">
        <v>0</v>
      </c>
      <c r="I167" s="72">
        <v>0</v>
      </c>
    </row>
    <row r="168" spans="1:9" s="74" customFormat="1" ht="15" customHeight="1">
      <c r="A168" s="72"/>
      <c r="B168" s="72"/>
    </row>
    <row r="169" spans="1:9" s="74" customFormat="1" ht="15" customHeight="1">
      <c r="B169" s="74" t="s">
        <v>48</v>
      </c>
      <c r="C169" s="74">
        <v>8</v>
      </c>
      <c r="D169" s="74">
        <v>0</v>
      </c>
      <c r="E169" s="74">
        <v>0</v>
      </c>
      <c r="F169" s="74">
        <v>0</v>
      </c>
      <c r="G169" s="74">
        <v>0</v>
      </c>
      <c r="H169" s="74">
        <v>0</v>
      </c>
      <c r="I169" s="74">
        <v>8</v>
      </c>
    </row>
    <row r="170" spans="1:9" s="72" customFormat="1" ht="15" customHeight="1"/>
    <row r="171" spans="1:9" ht="15" customHeight="1">
      <c r="A171" s="98" t="s">
        <v>15</v>
      </c>
      <c r="B171" s="98"/>
      <c r="C171" s="104"/>
      <c r="D171" s="104"/>
      <c r="E171" s="104"/>
      <c r="F171" s="104"/>
      <c r="G171" s="104"/>
      <c r="H171" s="104"/>
      <c r="I171" s="104"/>
    </row>
    <row r="173" spans="1:9" ht="15" customHeight="1">
      <c r="A173" s="123" t="s">
        <v>284</v>
      </c>
      <c r="B173" s="72" t="s">
        <v>46</v>
      </c>
      <c r="C173" s="72">
        <v>0</v>
      </c>
      <c r="D173" s="72">
        <v>30</v>
      </c>
      <c r="E173" s="72">
        <v>9</v>
      </c>
      <c r="F173" s="72">
        <v>0</v>
      </c>
      <c r="G173" s="72">
        <v>0</v>
      </c>
      <c r="H173" s="72">
        <v>0</v>
      </c>
      <c r="I173" s="72">
        <v>39</v>
      </c>
    </row>
    <row r="174" spans="1:9" ht="15" customHeight="1">
      <c r="B174" s="124" t="s">
        <v>40</v>
      </c>
      <c r="C174" s="72">
        <v>0</v>
      </c>
      <c r="D174" s="72">
        <v>2</v>
      </c>
      <c r="E174" s="72">
        <v>14</v>
      </c>
      <c r="F174" s="72">
        <v>0</v>
      </c>
      <c r="G174" s="72">
        <v>0</v>
      </c>
      <c r="H174" s="72">
        <v>32</v>
      </c>
      <c r="I174" s="72">
        <v>48</v>
      </c>
    </row>
    <row r="175" spans="1:9" ht="15" customHeight="1">
      <c r="A175" s="106"/>
      <c r="B175" s="72" t="s">
        <v>43</v>
      </c>
      <c r="C175" s="72">
        <v>0</v>
      </c>
      <c r="D175" s="72">
        <v>0</v>
      </c>
      <c r="E175" s="72">
        <v>0</v>
      </c>
      <c r="F175" s="72">
        <v>0</v>
      </c>
      <c r="G175" s="72">
        <v>0</v>
      </c>
      <c r="H175" s="72">
        <v>0</v>
      </c>
      <c r="I175" s="72">
        <v>0</v>
      </c>
    </row>
    <row r="176" spans="1:9" ht="15" customHeight="1">
      <c r="A176" s="73"/>
      <c r="B176" s="72" t="s">
        <v>41</v>
      </c>
      <c r="C176" s="72">
        <v>0</v>
      </c>
      <c r="D176" s="72">
        <v>0</v>
      </c>
      <c r="E176" s="72">
        <v>0</v>
      </c>
      <c r="F176" s="72">
        <v>0</v>
      </c>
      <c r="G176" s="72">
        <v>0</v>
      </c>
      <c r="H176" s="72">
        <v>16</v>
      </c>
      <c r="I176" s="72">
        <v>16</v>
      </c>
    </row>
    <row r="177" spans="1:9" ht="15" customHeight="1">
      <c r="B177" s="72" t="s">
        <v>281</v>
      </c>
      <c r="C177" s="72">
        <v>0</v>
      </c>
      <c r="D177" s="72">
        <v>0</v>
      </c>
      <c r="E177" s="72">
        <v>0</v>
      </c>
      <c r="F177" s="72">
        <v>0</v>
      </c>
      <c r="G177" s="72">
        <v>0</v>
      </c>
      <c r="H177" s="72">
        <v>0</v>
      </c>
      <c r="I177" s="72">
        <v>0</v>
      </c>
    </row>
    <row r="178" spans="1:9" ht="15" customHeight="1">
      <c r="B178" s="72" t="s">
        <v>44</v>
      </c>
      <c r="C178" s="72">
        <v>0</v>
      </c>
      <c r="D178" s="72">
        <v>0</v>
      </c>
      <c r="E178" s="72">
        <v>0</v>
      </c>
      <c r="F178" s="72">
        <v>0</v>
      </c>
      <c r="G178" s="72">
        <v>0</v>
      </c>
      <c r="H178" s="72">
        <v>0</v>
      </c>
      <c r="I178" s="72">
        <v>0</v>
      </c>
    </row>
    <row r="179" spans="1:9" ht="15" customHeight="1">
      <c r="B179" s="124" t="s">
        <v>45</v>
      </c>
      <c r="C179" s="72">
        <v>0</v>
      </c>
      <c r="D179" s="72">
        <v>0</v>
      </c>
      <c r="E179" s="72">
        <v>0</v>
      </c>
      <c r="F179" s="72">
        <v>0</v>
      </c>
      <c r="G179" s="72">
        <v>0</v>
      </c>
      <c r="H179" s="72">
        <v>0</v>
      </c>
      <c r="I179" s="72">
        <v>0</v>
      </c>
    </row>
    <row r="180" spans="1:9" ht="15" customHeight="1">
      <c r="B180" s="72" t="s">
        <v>42</v>
      </c>
      <c r="C180" s="72">
        <v>0</v>
      </c>
      <c r="D180" s="72">
        <v>12</v>
      </c>
      <c r="E180" s="72">
        <v>0</v>
      </c>
      <c r="F180" s="72">
        <v>0</v>
      </c>
      <c r="G180" s="72">
        <v>0</v>
      </c>
      <c r="H180" s="72">
        <v>0</v>
      </c>
      <c r="I180" s="72">
        <v>12</v>
      </c>
    </row>
    <row r="181" spans="1:9" ht="15" customHeight="1">
      <c r="B181" s="72" t="s">
        <v>47</v>
      </c>
      <c r="C181" s="72">
        <v>74</v>
      </c>
      <c r="D181" s="72">
        <v>0</v>
      </c>
      <c r="E181" s="72">
        <v>0</v>
      </c>
      <c r="F181" s="72">
        <v>0</v>
      </c>
      <c r="G181" s="72">
        <v>0</v>
      </c>
      <c r="H181" s="72">
        <v>0</v>
      </c>
      <c r="I181" s="72">
        <v>74</v>
      </c>
    </row>
    <row r="182" spans="1:9" ht="15" customHeight="1">
      <c r="B182" s="72" t="s">
        <v>160</v>
      </c>
      <c r="C182" s="72">
        <v>0</v>
      </c>
      <c r="D182" s="72">
        <v>0</v>
      </c>
      <c r="E182" s="72">
        <v>0</v>
      </c>
      <c r="F182" s="72">
        <v>0</v>
      </c>
      <c r="G182" s="72">
        <v>0</v>
      </c>
      <c r="H182" s="72">
        <v>0</v>
      </c>
      <c r="I182" s="72">
        <v>0</v>
      </c>
    </row>
    <row r="183" spans="1:9" ht="15" customHeight="1">
      <c r="C183" s="74"/>
      <c r="D183" s="74"/>
      <c r="E183" s="74"/>
      <c r="F183" s="74"/>
      <c r="G183" s="74"/>
      <c r="H183" s="74"/>
      <c r="I183" s="74"/>
    </row>
    <row r="184" spans="1:9" ht="15" customHeight="1">
      <c r="A184" s="74"/>
      <c r="B184" s="74" t="s">
        <v>48</v>
      </c>
      <c r="C184" s="74">
        <v>74</v>
      </c>
      <c r="D184" s="74">
        <v>44</v>
      </c>
      <c r="E184" s="74">
        <v>23</v>
      </c>
      <c r="F184" s="74">
        <v>0</v>
      </c>
      <c r="G184" s="74">
        <v>0</v>
      </c>
      <c r="H184" s="74">
        <v>48</v>
      </c>
      <c r="I184" s="74">
        <v>189</v>
      </c>
    </row>
    <row r="186" spans="1:9" s="74" customFormat="1" ht="15" customHeight="1">
      <c r="A186" s="123" t="s">
        <v>287</v>
      </c>
      <c r="B186" s="72" t="s">
        <v>46</v>
      </c>
      <c r="C186" s="72">
        <v>0</v>
      </c>
      <c r="D186" s="72">
        <v>30</v>
      </c>
      <c r="E186" s="72">
        <v>9</v>
      </c>
      <c r="F186" s="72">
        <v>0</v>
      </c>
      <c r="G186" s="72">
        <v>0</v>
      </c>
      <c r="H186" s="72">
        <v>0</v>
      </c>
      <c r="I186" s="72">
        <v>39</v>
      </c>
    </row>
    <row r="187" spans="1:9" s="74" customFormat="1" ht="15" customHeight="1">
      <c r="A187" s="101"/>
      <c r="B187" s="124" t="s">
        <v>40</v>
      </c>
      <c r="C187" s="72">
        <v>0</v>
      </c>
      <c r="D187" s="72">
        <v>2</v>
      </c>
      <c r="E187" s="72">
        <v>13</v>
      </c>
      <c r="F187" s="72">
        <v>0</v>
      </c>
      <c r="G187" s="72">
        <v>0</v>
      </c>
      <c r="H187" s="72">
        <v>32</v>
      </c>
      <c r="I187" s="72">
        <v>47</v>
      </c>
    </row>
    <row r="188" spans="1:9" s="74" customFormat="1" ht="15" customHeight="1">
      <c r="A188" s="106"/>
      <c r="B188" s="72" t="s">
        <v>43</v>
      </c>
      <c r="C188" s="72">
        <v>0</v>
      </c>
      <c r="D188" s="72">
        <v>0</v>
      </c>
      <c r="E188" s="72">
        <v>0</v>
      </c>
      <c r="F188" s="72">
        <v>0</v>
      </c>
      <c r="G188" s="72">
        <v>0</v>
      </c>
      <c r="H188" s="72">
        <v>0</v>
      </c>
      <c r="I188" s="72">
        <v>0</v>
      </c>
    </row>
    <row r="189" spans="1:9" s="74" customFormat="1" ht="15" customHeight="1">
      <c r="A189" s="73"/>
      <c r="B189" s="72" t="s">
        <v>41</v>
      </c>
      <c r="C189" s="72">
        <v>0</v>
      </c>
      <c r="D189" s="72">
        <v>0</v>
      </c>
      <c r="E189" s="72">
        <v>0</v>
      </c>
      <c r="F189" s="72">
        <v>0</v>
      </c>
      <c r="G189" s="72">
        <v>0</v>
      </c>
      <c r="H189" s="72">
        <v>16</v>
      </c>
      <c r="I189" s="72">
        <v>16</v>
      </c>
    </row>
    <row r="190" spans="1:9" s="74" customFormat="1" ht="15" customHeight="1">
      <c r="A190" s="101"/>
      <c r="B190" s="72" t="s">
        <v>281</v>
      </c>
      <c r="C190" s="72">
        <v>0</v>
      </c>
      <c r="D190" s="72">
        <v>0</v>
      </c>
      <c r="E190" s="72">
        <v>0</v>
      </c>
      <c r="F190" s="72">
        <v>0</v>
      </c>
      <c r="G190" s="72">
        <v>0</v>
      </c>
      <c r="H190" s="72">
        <v>0</v>
      </c>
      <c r="I190" s="72">
        <v>0</v>
      </c>
    </row>
    <row r="191" spans="1:9" s="74" customFormat="1" ht="15" customHeight="1">
      <c r="A191" s="101"/>
      <c r="B191" s="72" t="s">
        <v>44</v>
      </c>
      <c r="C191" s="72">
        <v>0</v>
      </c>
      <c r="D191" s="72">
        <v>0</v>
      </c>
      <c r="E191" s="72">
        <v>0</v>
      </c>
      <c r="F191" s="72">
        <v>0</v>
      </c>
      <c r="G191" s="72">
        <v>0</v>
      </c>
      <c r="H191" s="72">
        <v>0</v>
      </c>
      <c r="I191" s="72">
        <v>0</v>
      </c>
    </row>
    <row r="192" spans="1:9" s="74" customFormat="1" ht="15" customHeight="1">
      <c r="A192" s="101"/>
      <c r="B192" s="124" t="s">
        <v>45</v>
      </c>
      <c r="C192" s="72">
        <v>0</v>
      </c>
      <c r="D192" s="72">
        <v>0</v>
      </c>
      <c r="E192" s="72">
        <v>0</v>
      </c>
      <c r="F192" s="72">
        <v>0</v>
      </c>
      <c r="G192" s="72">
        <v>0</v>
      </c>
      <c r="H192" s="72">
        <v>0</v>
      </c>
      <c r="I192" s="72">
        <v>0</v>
      </c>
    </row>
    <row r="193" spans="1:9" s="74" customFormat="1" ht="15" customHeight="1">
      <c r="A193" s="101"/>
      <c r="B193" s="72" t="s">
        <v>42</v>
      </c>
      <c r="C193" s="72">
        <v>0</v>
      </c>
      <c r="D193" s="72">
        <v>0</v>
      </c>
      <c r="E193" s="72">
        <v>0</v>
      </c>
      <c r="F193" s="72">
        <v>0</v>
      </c>
      <c r="G193" s="72">
        <v>0</v>
      </c>
      <c r="H193" s="72">
        <v>0</v>
      </c>
      <c r="I193" s="72">
        <v>0</v>
      </c>
    </row>
    <row r="194" spans="1:9" s="74" customFormat="1" ht="15" customHeight="1">
      <c r="A194" s="101"/>
      <c r="B194" s="72" t="s">
        <v>47</v>
      </c>
      <c r="C194" s="72">
        <v>74</v>
      </c>
      <c r="D194" s="72">
        <v>0</v>
      </c>
      <c r="E194" s="72">
        <v>0</v>
      </c>
      <c r="F194" s="72">
        <v>0</v>
      </c>
      <c r="G194" s="72">
        <v>0</v>
      </c>
      <c r="H194" s="72">
        <v>0</v>
      </c>
      <c r="I194" s="72">
        <v>74</v>
      </c>
    </row>
    <row r="195" spans="1:9" s="74" customFormat="1" ht="15" customHeight="1">
      <c r="A195" s="101"/>
      <c r="B195" s="72" t="s">
        <v>160</v>
      </c>
      <c r="C195" s="72">
        <v>0</v>
      </c>
      <c r="D195" s="72">
        <v>0</v>
      </c>
      <c r="E195" s="72">
        <v>0</v>
      </c>
      <c r="F195" s="72">
        <v>0</v>
      </c>
      <c r="G195" s="72">
        <v>0</v>
      </c>
      <c r="H195" s="72">
        <v>0</v>
      </c>
      <c r="I195" s="72">
        <v>0</v>
      </c>
    </row>
    <row r="196" spans="1:9" s="74" customFormat="1" ht="15" customHeight="1">
      <c r="A196" s="101"/>
      <c r="B196" s="101"/>
    </row>
    <row r="197" spans="1:9" s="74" customFormat="1" ht="15" customHeight="1">
      <c r="B197" s="74" t="s">
        <v>48</v>
      </c>
      <c r="C197" s="74">
        <v>74</v>
      </c>
      <c r="D197" s="74">
        <v>32</v>
      </c>
      <c r="E197" s="74">
        <v>22</v>
      </c>
      <c r="F197" s="74">
        <v>0</v>
      </c>
      <c r="G197" s="74">
        <v>0</v>
      </c>
      <c r="H197" s="74">
        <v>48</v>
      </c>
      <c r="I197" s="74">
        <v>176</v>
      </c>
    </row>
    <row r="198" spans="1:9" s="74" customFormat="1" ht="15" customHeight="1">
      <c r="A198" s="101"/>
      <c r="B198" s="101"/>
    </row>
    <row r="199" spans="1:9" s="74" customFormat="1" ht="15" customHeight="1">
      <c r="A199" s="123" t="s">
        <v>288</v>
      </c>
      <c r="B199" s="72" t="s">
        <v>46</v>
      </c>
      <c r="C199" s="72">
        <v>0</v>
      </c>
      <c r="D199" s="72">
        <v>30</v>
      </c>
      <c r="E199" s="72">
        <v>9</v>
      </c>
      <c r="F199" s="72">
        <v>0</v>
      </c>
      <c r="G199" s="72">
        <v>0</v>
      </c>
      <c r="H199" s="72">
        <v>0</v>
      </c>
      <c r="I199" s="72">
        <v>39</v>
      </c>
    </row>
    <row r="200" spans="1:9" s="74" customFormat="1" ht="15" customHeight="1">
      <c r="A200" s="101"/>
      <c r="B200" s="124" t="s">
        <v>40</v>
      </c>
      <c r="C200" s="72">
        <v>0</v>
      </c>
      <c r="D200" s="72">
        <v>54</v>
      </c>
      <c r="E200" s="72">
        <v>14</v>
      </c>
      <c r="F200" s="72">
        <v>0</v>
      </c>
      <c r="G200" s="72">
        <v>0</v>
      </c>
      <c r="H200" s="72">
        <v>81</v>
      </c>
      <c r="I200" s="72">
        <v>149</v>
      </c>
    </row>
    <row r="201" spans="1:9" s="74" customFormat="1" ht="15" customHeight="1">
      <c r="A201" s="106"/>
      <c r="B201" s="72" t="s">
        <v>43</v>
      </c>
      <c r="C201" s="72">
        <v>9</v>
      </c>
      <c r="D201" s="72">
        <v>0</v>
      </c>
      <c r="E201" s="72">
        <v>0</v>
      </c>
      <c r="F201" s="72">
        <v>0</v>
      </c>
      <c r="G201" s="72">
        <v>0</v>
      </c>
      <c r="H201" s="72">
        <v>0</v>
      </c>
      <c r="I201" s="72">
        <v>9</v>
      </c>
    </row>
    <row r="202" spans="1:9" s="74" customFormat="1" ht="15" customHeight="1">
      <c r="A202" s="73"/>
      <c r="B202" s="72" t="s">
        <v>41</v>
      </c>
      <c r="C202" s="72">
        <v>0</v>
      </c>
      <c r="D202" s="72">
        <v>34</v>
      </c>
      <c r="E202" s="72">
        <v>4</v>
      </c>
      <c r="F202" s="72">
        <v>0</v>
      </c>
      <c r="G202" s="72">
        <v>0</v>
      </c>
      <c r="H202" s="72">
        <v>44</v>
      </c>
      <c r="I202" s="72">
        <v>82</v>
      </c>
    </row>
    <row r="203" spans="1:9" s="74" customFormat="1" ht="15" customHeight="1">
      <c r="A203" s="101"/>
      <c r="B203" s="72" t="s">
        <v>281</v>
      </c>
      <c r="C203" s="72">
        <v>0</v>
      </c>
      <c r="D203" s="72">
        <v>0</v>
      </c>
      <c r="E203" s="72">
        <v>7</v>
      </c>
      <c r="F203" s="72">
        <v>0</v>
      </c>
      <c r="G203" s="72">
        <v>0</v>
      </c>
      <c r="H203" s="72">
        <v>0</v>
      </c>
      <c r="I203" s="72">
        <v>7</v>
      </c>
    </row>
    <row r="204" spans="1:9" s="74" customFormat="1" ht="15" customHeight="1">
      <c r="A204" s="101"/>
      <c r="B204" s="72" t="s">
        <v>44</v>
      </c>
      <c r="C204" s="72">
        <v>0</v>
      </c>
      <c r="D204" s="72">
        <v>0</v>
      </c>
      <c r="E204" s="72">
        <v>0</v>
      </c>
      <c r="F204" s="72">
        <v>0</v>
      </c>
      <c r="G204" s="72">
        <v>0</v>
      </c>
      <c r="H204" s="72">
        <v>0</v>
      </c>
      <c r="I204" s="72">
        <v>0</v>
      </c>
    </row>
    <row r="205" spans="1:9" s="74" customFormat="1" ht="15" customHeight="1">
      <c r="A205" s="101"/>
      <c r="B205" s="124" t="s">
        <v>45</v>
      </c>
      <c r="C205" s="72">
        <v>0</v>
      </c>
      <c r="D205" s="72">
        <v>0</v>
      </c>
      <c r="E205" s="72">
        <v>0</v>
      </c>
      <c r="F205" s="72">
        <v>0</v>
      </c>
      <c r="G205" s="72">
        <v>0</v>
      </c>
      <c r="H205" s="72">
        <v>0</v>
      </c>
      <c r="I205" s="72">
        <v>0</v>
      </c>
    </row>
    <row r="206" spans="1:9" s="74" customFormat="1" ht="15" customHeight="1">
      <c r="A206" s="101"/>
      <c r="B206" s="72" t="s">
        <v>42</v>
      </c>
      <c r="C206" s="72">
        <v>0</v>
      </c>
      <c r="D206" s="72">
        <v>0</v>
      </c>
      <c r="E206" s="72">
        <v>0</v>
      </c>
      <c r="F206" s="72">
        <v>0</v>
      </c>
      <c r="G206" s="72">
        <v>0</v>
      </c>
      <c r="H206" s="72">
        <v>0</v>
      </c>
      <c r="I206" s="72">
        <v>0</v>
      </c>
    </row>
    <row r="207" spans="1:9" s="74" customFormat="1" ht="15" customHeight="1">
      <c r="A207" s="101"/>
      <c r="B207" s="72" t="s">
        <v>47</v>
      </c>
      <c r="C207" s="72">
        <v>74</v>
      </c>
      <c r="D207" s="72">
        <v>0</v>
      </c>
      <c r="E207" s="72">
        <v>0</v>
      </c>
      <c r="F207" s="72">
        <v>0</v>
      </c>
      <c r="G207" s="72">
        <v>0</v>
      </c>
      <c r="H207" s="72">
        <v>0</v>
      </c>
      <c r="I207" s="72">
        <v>74</v>
      </c>
    </row>
    <row r="208" spans="1:9" s="74" customFormat="1" ht="15" customHeight="1">
      <c r="A208" s="101"/>
      <c r="B208" s="72" t="s">
        <v>160</v>
      </c>
      <c r="C208" s="72">
        <v>0</v>
      </c>
      <c r="D208" s="72">
        <v>0</v>
      </c>
      <c r="E208" s="72">
        <v>0</v>
      </c>
      <c r="F208" s="72">
        <v>0</v>
      </c>
      <c r="G208" s="72">
        <v>0</v>
      </c>
      <c r="H208" s="72">
        <v>0</v>
      </c>
      <c r="I208" s="72">
        <v>0</v>
      </c>
    </row>
    <row r="209" spans="1:9" s="74" customFormat="1" ht="15" customHeight="1">
      <c r="A209" s="101"/>
      <c r="B209" s="101"/>
    </row>
    <row r="210" spans="1:9" s="74" customFormat="1" ht="15" customHeight="1">
      <c r="B210" s="74" t="s">
        <v>48</v>
      </c>
      <c r="C210" s="74">
        <v>83</v>
      </c>
      <c r="D210" s="74">
        <v>118</v>
      </c>
      <c r="E210" s="74">
        <v>34</v>
      </c>
      <c r="F210" s="74">
        <v>0</v>
      </c>
      <c r="G210" s="74">
        <v>0</v>
      </c>
      <c r="H210" s="74">
        <v>125</v>
      </c>
      <c r="I210" s="74">
        <v>360</v>
      </c>
    </row>
    <row r="212" spans="1:9" ht="15" customHeight="1">
      <c r="A212" s="6"/>
      <c r="B212" s="98" t="s">
        <v>140</v>
      </c>
      <c r="C212" s="98"/>
      <c r="D212" s="98"/>
      <c r="E212" s="98"/>
      <c r="F212" s="98"/>
      <c r="G212" s="98"/>
      <c r="H212" s="98"/>
      <c r="I212" s="98"/>
    </row>
    <row r="214" spans="1:9" ht="15" customHeight="1">
      <c r="A214" s="123" t="s">
        <v>284</v>
      </c>
      <c r="B214" s="72" t="s">
        <v>46</v>
      </c>
      <c r="C214" s="72">
        <v>0</v>
      </c>
      <c r="D214" s="72">
        <v>6</v>
      </c>
      <c r="E214" s="72">
        <v>7</v>
      </c>
      <c r="F214" s="72">
        <v>0</v>
      </c>
      <c r="G214" s="72">
        <v>0</v>
      </c>
      <c r="H214" s="72">
        <v>0</v>
      </c>
      <c r="I214" s="72">
        <v>13</v>
      </c>
    </row>
    <row r="215" spans="1:9" ht="15" customHeight="1">
      <c r="B215" s="124" t="s">
        <v>40</v>
      </c>
      <c r="C215" s="72">
        <v>0</v>
      </c>
      <c r="D215" s="72">
        <v>0</v>
      </c>
      <c r="E215" s="72">
        <v>0</v>
      </c>
      <c r="F215" s="72">
        <v>0</v>
      </c>
      <c r="G215" s="72">
        <v>0</v>
      </c>
      <c r="H215" s="72">
        <v>0</v>
      </c>
      <c r="I215" s="72">
        <v>0</v>
      </c>
    </row>
    <row r="216" spans="1:9" ht="15" customHeight="1">
      <c r="A216" s="106"/>
      <c r="B216" s="72" t="s">
        <v>43</v>
      </c>
      <c r="C216" s="72">
        <v>0</v>
      </c>
      <c r="D216" s="72">
        <v>0</v>
      </c>
      <c r="E216" s="72">
        <v>0</v>
      </c>
      <c r="F216" s="72">
        <v>0</v>
      </c>
      <c r="G216" s="72">
        <v>0</v>
      </c>
      <c r="H216" s="72">
        <v>0</v>
      </c>
      <c r="I216" s="72">
        <v>0</v>
      </c>
    </row>
    <row r="217" spans="1:9" ht="15" customHeight="1">
      <c r="A217" s="73"/>
      <c r="B217" s="72" t="s">
        <v>41</v>
      </c>
      <c r="C217" s="72">
        <v>0</v>
      </c>
      <c r="D217" s="72">
        <v>0</v>
      </c>
      <c r="E217" s="72">
        <v>0</v>
      </c>
      <c r="F217" s="72">
        <v>0</v>
      </c>
      <c r="G217" s="72">
        <v>0</v>
      </c>
      <c r="H217" s="72">
        <v>16</v>
      </c>
      <c r="I217" s="72">
        <v>16</v>
      </c>
    </row>
    <row r="218" spans="1:9" ht="15" customHeight="1">
      <c r="B218" s="72" t="s">
        <v>281</v>
      </c>
      <c r="C218" s="72">
        <v>0</v>
      </c>
      <c r="D218" s="72">
        <v>0</v>
      </c>
      <c r="E218" s="72">
        <v>0</v>
      </c>
      <c r="F218" s="72">
        <v>0</v>
      </c>
      <c r="G218" s="72">
        <v>0</v>
      </c>
      <c r="H218" s="72">
        <v>0</v>
      </c>
      <c r="I218" s="72">
        <v>0</v>
      </c>
    </row>
    <row r="219" spans="1:9" ht="15" customHeight="1">
      <c r="B219" s="72" t="s">
        <v>44</v>
      </c>
      <c r="C219" s="72">
        <v>0</v>
      </c>
      <c r="D219" s="72">
        <v>0</v>
      </c>
      <c r="E219" s="72">
        <v>0</v>
      </c>
      <c r="F219" s="72">
        <v>0</v>
      </c>
      <c r="G219" s="72">
        <v>0</v>
      </c>
      <c r="H219" s="72">
        <v>0</v>
      </c>
      <c r="I219" s="72">
        <v>0</v>
      </c>
    </row>
    <row r="220" spans="1:9" ht="15" customHeight="1">
      <c r="B220" s="124" t="s">
        <v>45</v>
      </c>
      <c r="C220" s="72">
        <v>0</v>
      </c>
      <c r="D220" s="72">
        <v>0</v>
      </c>
      <c r="E220" s="72">
        <v>0</v>
      </c>
      <c r="F220" s="72">
        <v>0</v>
      </c>
      <c r="G220" s="72">
        <v>0</v>
      </c>
      <c r="H220" s="72">
        <v>0</v>
      </c>
      <c r="I220" s="72">
        <v>0</v>
      </c>
    </row>
    <row r="221" spans="1:9" ht="15" customHeight="1">
      <c r="B221" s="72" t="s">
        <v>42</v>
      </c>
      <c r="C221" s="72">
        <v>0</v>
      </c>
      <c r="D221" s="72">
        <v>0</v>
      </c>
      <c r="E221" s="72">
        <v>0</v>
      </c>
      <c r="F221" s="72">
        <v>0</v>
      </c>
      <c r="G221" s="72">
        <v>0</v>
      </c>
      <c r="H221" s="72">
        <v>0</v>
      </c>
      <c r="I221" s="72">
        <v>0</v>
      </c>
    </row>
    <row r="222" spans="1:9" ht="15" customHeight="1">
      <c r="B222" s="72" t="s">
        <v>47</v>
      </c>
      <c r="C222" s="72">
        <v>74</v>
      </c>
      <c r="D222" s="72">
        <v>0</v>
      </c>
      <c r="E222" s="72">
        <v>0</v>
      </c>
      <c r="F222" s="72">
        <v>0</v>
      </c>
      <c r="G222" s="72">
        <v>0</v>
      </c>
      <c r="H222" s="72">
        <v>0</v>
      </c>
      <c r="I222" s="72">
        <v>74</v>
      </c>
    </row>
    <row r="223" spans="1:9" ht="15" customHeight="1">
      <c r="B223" s="72" t="s">
        <v>160</v>
      </c>
      <c r="C223" s="72">
        <v>0</v>
      </c>
      <c r="D223" s="72">
        <v>0</v>
      </c>
      <c r="E223" s="72">
        <v>0</v>
      </c>
      <c r="F223" s="72">
        <v>0</v>
      </c>
      <c r="G223" s="72">
        <v>0</v>
      </c>
      <c r="H223" s="72">
        <v>0</v>
      </c>
      <c r="I223" s="72">
        <v>0</v>
      </c>
    </row>
    <row r="224" spans="1:9" ht="15" customHeight="1">
      <c r="C224" s="74"/>
      <c r="D224" s="74"/>
      <c r="E224" s="74"/>
      <c r="F224" s="74"/>
      <c r="G224" s="74"/>
      <c r="H224" s="74"/>
      <c r="I224" s="74"/>
    </row>
    <row r="225" spans="1:9" ht="15" customHeight="1">
      <c r="A225" s="74"/>
      <c r="B225" s="74" t="s">
        <v>48</v>
      </c>
      <c r="C225" s="74">
        <v>74</v>
      </c>
      <c r="D225" s="74">
        <v>6</v>
      </c>
      <c r="E225" s="74">
        <v>7</v>
      </c>
      <c r="F225" s="74">
        <v>0</v>
      </c>
      <c r="G225" s="74">
        <v>0</v>
      </c>
      <c r="H225" s="74">
        <v>16</v>
      </c>
      <c r="I225" s="74">
        <v>103</v>
      </c>
    </row>
    <row r="227" spans="1:9" s="74" customFormat="1" ht="15" customHeight="1">
      <c r="A227" s="123" t="s">
        <v>287</v>
      </c>
      <c r="B227" s="72" t="s">
        <v>46</v>
      </c>
      <c r="C227" s="72">
        <v>0</v>
      </c>
      <c r="D227" s="72">
        <v>0</v>
      </c>
      <c r="E227" s="72">
        <v>0</v>
      </c>
      <c r="F227" s="72">
        <v>0</v>
      </c>
      <c r="G227" s="72">
        <v>0</v>
      </c>
      <c r="H227" s="72">
        <v>0</v>
      </c>
      <c r="I227" s="72">
        <v>0</v>
      </c>
    </row>
    <row r="228" spans="1:9" s="74" customFormat="1" ht="15" customHeight="1">
      <c r="A228" s="101"/>
      <c r="B228" s="124" t="s">
        <v>40</v>
      </c>
      <c r="C228" s="72">
        <v>0</v>
      </c>
      <c r="D228" s="72">
        <v>0</v>
      </c>
      <c r="E228" s="72">
        <v>0</v>
      </c>
      <c r="F228" s="72">
        <v>0</v>
      </c>
      <c r="G228" s="72">
        <v>0</v>
      </c>
      <c r="H228" s="72">
        <v>0</v>
      </c>
      <c r="I228" s="72">
        <v>0</v>
      </c>
    </row>
    <row r="229" spans="1:9" s="74" customFormat="1" ht="15" customHeight="1">
      <c r="A229" s="106"/>
      <c r="B229" s="72" t="s">
        <v>43</v>
      </c>
      <c r="C229" s="72">
        <v>0</v>
      </c>
      <c r="D229" s="72">
        <v>0</v>
      </c>
      <c r="E229" s="72">
        <v>0</v>
      </c>
      <c r="F229" s="72">
        <v>0</v>
      </c>
      <c r="G229" s="72">
        <v>0</v>
      </c>
      <c r="H229" s="72">
        <v>0</v>
      </c>
      <c r="I229" s="72">
        <v>0</v>
      </c>
    </row>
    <row r="230" spans="1:9" s="74" customFormat="1" ht="15" customHeight="1">
      <c r="A230" s="73"/>
      <c r="B230" s="72" t="s">
        <v>41</v>
      </c>
      <c r="C230" s="72">
        <v>0</v>
      </c>
      <c r="D230" s="72">
        <v>0</v>
      </c>
      <c r="E230" s="72">
        <v>0</v>
      </c>
      <c r="F230" s="72">
        <v>0</v>
      </c>
      <c r="G230" s="72">
        <v>0</v>
      </c>
      <c r="H230" s="72">
        <v>0</v>
      </c>
      <c r="I230" s="72">
        <v>0</v>
      </c>
    </row>
    <row r="231" spans="1:9" s="74" customFormat="1" ht="15" customHeight="1">
      <c r="A231" s="101"/>
      <c r="B231" s="72" t="s">
        <v>281</v>
      </c>
      <c r="C231" s="72">
        <v>0</v>
      </c>
      <c r="D231" s="72">
        <v>0</v>
      </c>
      <c r="E231" s="72">
        <v>0</v>
      </c>
      <c r="F231" s="72">
        <v>0</v>
      </c>
      <c r="G231" s="72">
        <v>0</v>
      </c>
      <c r="H231" s="72">
        <v>0</v>
      </c>
      <c r="I231" s="72">
        <v>0</v>
      </c>
    </row>
    <row r="232" spans="1:9" s="74" customFormat="1" ht="15" customHeight="1">
      <c r="A232" s="101"/>
      <c r="B232" s="72" t="s">
        <v>44</v>
      </c>
      <c r="C232" s="72">
        <v>0</v>
      </c>
      <c r="D232" s="72">
        <v>0</v>
      </c>
      <c r="E232" s="72">
        <v>0</v>
      </c>
      <c r="F232" s="72">
        <v>0</v>
      </c>
      <c r="G232" s="72">
        <v>0</v>
      </c>
      <c r="H232" s="72">
        <v>0</v>
      </c>
      <c r="I232" s="72">
        <v>0</v>
      </c>
    </row>
    <row r="233" spans="1:9" s="74" customFormat="1" ht="15" customHeight="1">
      <c r="A233" s="101"/>
      <c r="B233" s="124" t="s">
        <v>45</v>
      </c>
      <c r="C233" s="72">
        <v>0</v>
      </c>
      <c r="D233" s="72">
        <v>0</v>
      </c>
      <c r="E233" s="72">
        <v>0</v>
      </c>
      <c r="F233" s="72">
        <v>0</v>
      </c>
      <c r="G233" s="72">
        <v>0</v>
      </c>
      <c r="H233" s="72">
        <v>0</v>
      </c>
      <c r="I233" s="72">
        <v>0</v>
      </c>
    </row>
    <row r="234" spans="1:9" s="74" customFormat="1" ht="15" customHeight="1">
      <c r="A234" s="101"/>
      <c r="B234" s="72" t="s">
        <v>42</v>
      </c>
      <c r="C234" s="72">
        <v>0</v>
      </c>
      <c r="D234" s="72">
        <v>0</v>
      </c>
      <c r="E234" s="72">
        <v>0</v>
      </c>
      <c r="F234" s="72">
        <v>0</v>
      </c>
      <c r="G234" s="72">
        <v>0</v>
      </c>
      <c r="H234" s="72">
        <v>0</v>
      </c>
      <c r="I234" s="72">
        <v>0</v>
      </c>
    </row>
    <row r="235" spans="1:9" s="74" customFormat="1" ht="15" customHeight="1">
      <c r="A235" s="101"/>
      <c r="B235" s="72" t="s">
        <v>47</v>
      </c>
      <c r="C235" s="72">
        <v>0</v>
      </c>
      <c r="D235" s="72">
        <v>0</v>
      </c>
      <c r="E235" s="72">
        <v>0</v>
      </c>
      <c r="F235" s="72">
        <v>0</v>
      </c>
      <c r="G235" s="72">
        <v>0</v>
      </c>
      <c r="H235" s="72">
        <v>0</v>
      </c>
      <c r="I235" s="72">
        <v>0</v>
      </c>
    </row>
    <row r="236" spans="1:9" s="74" customFormat="1" ht="15" customHeight="1">
      <c r="A236" s="101"/>
      <c r="B236" s="72" t="s">
        <v>160</v>
      </c>
      <c r="C236" s="72">
        <v>0</v>
      </c>
      <c r="D236" s="72">
        <v>0</v>
      </c>
      <c r="E236" s="72">
        <v>0</v>
      </c>
      <c r="F236" s="72">
        <v>0</v>
      </c>
      <c r="G236" s="72">
        <v>0</v>
      </c>
      <c r="H236" s="72">
        <v>0</v>
      </c>
      <c r="I236" s="72">
        <v>0</v>
      </c>
    </row>
    <row r="237" spans="1:9" s="74" customFormat="1" ht="15" customHeight="1">
      <c r="A237" s="101"/>
      <c r="B237" s="101"/>
    </row>
    <row r="238" spans="1:9" s="74" customFormat="1" ht="15" customHeight="1">
      <c r="B238" s="74" t="s">
        <v>48</v>
      </c>
      <c r="C238" s="74">
        <v>0</v>
      </c>
      <c r="D238" s="74">
        <v>0</v>
      </c>
      <c r="E238" s="74">
        <v>0</v>
      </c>
      <c r="F238" s="74">
        <v>0</v>
      </c>
      <c r="G238" s="74">
        <v>0</v>
      </c>
      <c r="H238" s="74">
        <v>0</v>
      </c>
      <c r="I238" s="74">
        <v>0</v>
      </c>
    </row>
    <row r="239" spans="1:9" s="74" customFormat="1" ht="15" customHeight="1">
      <c r="A239" s="101"/>
      <c r="B239" s="101"/>
    </row>
    <row r="240" spans="1:9" s="74" customFormat="1" ht="15" customHeight="1">
      <c r="A240" s="123" t="s">
        <v>288</v>
      </c>
      <c r="B240" s="72" t="s">
        <v>46</v>
      </c>
      <c r="C240" s="72">
        <v>0</v>
      </c>
      <c r="D240" s="72">
        <v>0</v>
      </c>
      <c r="E240" s="72">
        <v>0</v>
      </c>
      <c r="F240" s="72">
        <v>0</v>
      </c>
      <c r="G240" s="72">
        <v>0</v>
      </c>
      <c r="H240" s="72">
        <v>0</v>
      </c>
      <c r="I240" s="72">
        <v>0</v>
      </c>
    </row>
    <row r="241" spans="1:9" s="74" customFormat="1" ht="15" customHeight="1">
      <c r="A241" s="101"/>
      <c r="B241" s="124" t="s">
        <v>40</v>
      </c>
      <c r="C241" s="72">
        <v>0</v>
      </c>
      <c r="D241" s="72">
        <v>0</v>
      </c>
      <c r="E241" s="72">
        <v>1</v>
      </c>
      <c r="F241" s="72">
        <v>0</v>
      </c>
      <c r="G241" s="72">
        <v>0</v>
      </c>
      <c r="H241" s="72">
        <v>0</v>
      </c>
      <c r="I241" s="72">
        <v>1</v>
      </c>
    </row>
    <row r="242" spans="1:9" s="74" customFormat="1" ht="15" customHeight="1">
      <c r="A242" s="106"/>
      <c r="B242" s="72" t="s">
        <v>43</v>
      </c>
      <c r="C242" s="72">
        <v>9</v>
      </c>
      <c r="D242" s="72">
        <v>0</v>
      </c>
      <c r="E242" s="72">
        <v>0</v>
      </c>
      <c r="F242" s="72">
        <v>0</v>
      </c>
      <c r="G242" s="72">
        <v>0</v>
      </c>
      <c r="H242" s="72">
        <v>0</v>
      </c>
      <c r="I242" s="72">
        <v>9</v>
      </c>
    </row>
    <row r="243" spans="1:9" s="74" customFormat="1" ht="15" customHeight="1">
      <c r="A243" s="73"/>
      <c r="B243" s="72" t="s">
        <v>41</v>
      </c>
      <c r="C243" s="72">
        <v>0</v>
      </c>
      <c r="D243" s="72">
        <v>18</v>
      </c>
      <c r="E243" s="72">
        <v>0</v>
      </c>
      <c r="F243" s="72">
        <v>0</v>
      </c>
      <c r="G243" s="72">
        <v>0</v>
      </c>
      <c r="H243" s="72">
        <v>0</v>
      </c>
      <c r="I243" s="72">
        <v>18</v>
      </c>
    </row>
    <row r="244" spans="1:9" s="74" customFormat="1" ht="15" customHeight="1">
      <c r="A244" s="101"/>
      <c r="B244" s="72" t="s">
        <v>281</v>
      </c>
      <c r="C244" s="72">
        <v>0</v>
      </c>
      <c r="D244" s="72">
        <v>0</v>
      </c>
      <c r="E244" s="72">
        <v>0</v>
      </c>
      <c r="F244" s="72">
        <v>0</v>
      </c>
      <c r="G244" s="72">
        <v>0</v>
      </c>
      <c r="H244" s="72">
        <v>0</v>
      </c>
      <c r="I244" s="72">
        <v>0</v>
      </c>
    </row>
    <row r="245" spans="1:9" s="74" customFormat="1" ht="15" customHeight="1">
      <c r="A245" s="101"/>
      <c r="B245" s="72" t="s">
        <v>44</v>
      </c>
      <c r="C245" s="72">
        <v>0</v>
      </c>
      <c r="D245" s="72">
        <v>0</v>
      </c>
      <c r="E245" s="72">
        <v>0</v>
      </c>
      <c r="F245" s="72">
        <v>0</v>
      </c>
      <c r="G245" s="72">
        <v>0</v>
      </c>
      <c r="H245" s="72">
        <v>0</v>
      </c>
      <c r="I245" s="72">
        <v>0</v>
      </c>
    </row>
    <row r="246" spans="1:9" s="74" customFormat="1" ht="15" customHeight="1">
      <c r="A246" s="101"/>
      <c r="B246" s="124" t="s">
        <v>45</v>
      </c>
      <c r="C246" s="72">
        <v>0</v>
      </c>
      <c r="D246" s="72">
        <v>0</v>
      </c>
      <c r="E246" s="72">
        <v>0</v>
      </c>
      <c r="F246" s="72">
        <v>0</v>
      </c>
      <c r="G246" s="72">
        <v>0</v>
      </c>
      <c r="H246" s="72">
        <v>0</v>
      </c>
      <c r="I246" s="72">
        <v>0</v>
      </c>
    </row>
    <row r="247" spans="1:9" s="74" customFormat="1" ht="15" customHeight="1">
      <c r="A247" s="101"/>
      <c r="B247" s="72" t="s">
        <v>42</v>
      </c>
      <c r="C247" s="72">
        <v>0</v>
      </c>
      <c r="D247" s="72">
        <v>0</v>
      </c>
      <c r="E247" s="72">
        <v>0</v>
      </c>
      <c r="F247" s="72">
        <v>0</v>
      </c>
      <c r="G247" s="72">
        <v>0</v>
      </c>
      <c r="H247" s="72">
        <v>0</v>
      </c>
      <c r="I247" s="72">
        <v>0</v>
      </c>
    </row>
    <row r="248" spans="1:9" s="74" customFormat="1" ht="15" customHeight="1">
      <c r="A248" s="101"/>
      <c r="B248" s="72" t="s">
        <v>47</v>
      </c>
      <c r="C248" s="72">
        <v>0</v>
      </c>
      <c r="D248" s="72">
        <v>0</v>
      </c>
      <c r="E248" s="72">
        <v>0</v>
      </c>
      <c r="F248" s="72">
        <v>0</v>
      </c>
      <c r="G248" s="72">
        <v>0</v>
      </c>
      <c r="H248" s="72">
        <v>0</v>
      </c>
      <c r="I248" s="72">
        <v>0</v>
      </c>
    </row>
    <row r="249" spans="1:9" s="74" customFormat="1" ht="15" customHeight="1">
      <c r="A249" s="101"/>
      <c r="B249" s="72" t="s">
        <v>160</v>
      </c>
      <c r="C249" s="72">
        <v>0</v>
      </c>
      <c r="D249" s="72">
        <v>0</v>
      </c>
      <c r="E249" s="72">
        <v>0</v>
      </c>
      <c r="F249" s="72">
        <v>0</v>
      </c>
      <c r="G249" s="72">
        <v>0</v>
      </c>
      <c r="H249" s="72">
        <v>0</v>
      </c>
      <c r="I249" s="72">
        <v>0</v>
      </c>
    </row>
    <row r="250" spans="1:9" s="74" customFormat="1" ht="15" customHeight="1">
      <c r="A250" s="101"/>
      <c r="B250" s="101"/>
    </row>
    <row r="251" spans="1:9" s="74" customFormat="1" ht="15" customHeight="1">
      <c r="B251" s="74" t="s">
        <v>48</v>
      </c>
      <c r="C251" s="74">
        <v>9</v>
      </c>
      <c r="D251" s="74">
        <v>18</v>
      </c>
      <c r="E251" s="74">
        <v>1</v>
      </c>
      <c r="F251" s="74">
        <v>0</v>
      </c>
      <c r="G251" s="74">
        <v>0</v>
      </c>
      <c r="H251" s="74">
        <v>0</v>
      </c>
      <c r="I251" s="74">
        <v>28</v>
      </c>
    </row>
    <row r="252" spans="1:9" s="74" customFormat="1" ht="15" customHeight="1">
      <c r="C252" s="72"/>
      <c r="D252" s="72"/>
      <c r="E252" s="72"/>
      <c r="F252" s="72"/>
      <c r="G252" s="72"/>
      <c r="H252" s="72"/>
      <c r="I252" s="72"/>
    </row>
  </sheetData>
  <phoneticPr fontId="0" type="noConversion"/>
  <pageMargins left="0.75" right="0.75" top="1" bottom="1" header="0.5" footer="0.5"/>
  <pageSetup paperSize="9" scale="64" fitToHeight="2" orientation="portrait" horizontalDpi="4294967292" r:id="rId1"/>
  <headerFooter alignWithMargins="0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6731A-C5B5-48E5-A10F-C8A167EB8FB2}">
  <sheetPr codeName="Sheet7">
    <tabColor rgb="FF0000FF"/>
  </sheetPr>
  <dimension ref="A1:I162"/>
  <sheetViews>
    <sheetView zoomScaleNormal="100" workbookViewId="0"/>
  </sheetViews>
  <sheetFormatPr defaultRowHeight="15" customHeight="1"/>
  <cols>
    <col min="1" max="1" width="13.5703125" style="128" customWidth="1"/>
    <col min="2" max="2" width="22.7109375" style="101" customWidth="1"/>
    <col min="3" max="9" width="13.42578125" style="101" customWidth="1"/>
    <col min="10" max="16384" width="9.140625" style="101"/>
  </cols>
  <sheetData>
    <row r="1" spans="1:9" ht="12.75">
      <c r="A1" s="126" t="s">
        <v>291</v>
      </c>
      <c r="B1" s="74"/>
      <c r="C1" s="74"/>
      <c r="D1" s="74"/>
      <c r="E1" s="74"/>
    </row>
    <row r="2" spans="1:9" ht="12.75">
      <c r="A2" s="126" t="s">
        <v>49</v>
      </c>
      <c r="B2" s="74"/>
      <c r="C2" s="74"/>
      <c r="D2" s="74"/>
      <c r="E2" s="74"/>
    </row>
    <row r="3" spans="1:9" ht="12.75">
      <c r="A3" s="127" t="s">
        <v>50</v>
      </c>
      <c r="B3" s="74"/>
      <c r="C3" s="74"/>
      <c r="D3" s="74"/>
      <c r="E3" s="74"/>
    </row>
    <row r="4" spans="1:9" ht="12.75"/>
    <row r="5" spans="1:9" s="130" customFormat="1" ht="59.1" customHeight="1">
      <c r="A5" s="80" t="s">
        <v>2</v>
      </c>
      <c r="B5" s="79" t="s">
        <v>3</v>
      </c>
      <c r="C5" s="79" t="s">
        <v>4</v>
      </c>
      <c r="D5" s="80" t="s">
        <v>5</v>
      </c>
      <c r="E5" s="79" t="s">
        <v>6</v>
      </c>
      <c r="F5" s="80" t="s">
        <v>7</v>
      </c>
      <c r="G5" s="80" t="s">
        <v>8</v>
      </c>
      <c r="H5" s="80" t="s">
        <v>156</v>
      </c>
      <c r="I5" s="79" t="s">
        <v>9</v>
      </c>
    </row>
    <row r="6" spans="1:9" s="125" customFormat="1" ht="15" customHeight="1">
      <c r="A6" s="76"/>
      <c r="B6" s="75"/>
      <c r="C6" s="75"/>
      <c r="D6" s="76"/>
      <c r="E6" s="75"/>
      <c r="F6" s="76"/>
      <c r="G6" s="76"/>
      <c r="H6" s="76"/>
      <c r="I6" s="75"/>
    </row>
    <row r="7" spans="1:9" ht="15" customHeight="1">
      <c r="A7" s="105" t="s">
        <v>10</v>
      </c>
      <c r="B7" s="98"/>
      <c r="C7" s="98"/>
      <c r="D7" s="98"/>
      <c r="E7" s="98"/>
      <c r="F7" s="98"/>
      <c r="G7" s="98"/>
      <c r="H7" s="98"/>
      <c r="I7" s="98"/>
    </row>
    <row r="8" spans="1:9" s="125" customFormat="1" ht="15" customHeight="1"/>
    <row r="9" spans="1:9" s="74" customFormat="1" ht="15" customHeight="1">
      <c r="A9" s="126" t="s">
        <v>284</v>
      </c>
      <c r="B9" s="131" t="s">
        <v>152</v>
      </c>
      <c r="C9" s="72">
        <v>441</v>
      </c>
      <c r="D9" s="72">
        <v>96</v>
      </c>
      <c r="E9" s="72">
        <v>284</v>
      </c>
      <c r="F9" s="72">
        <v>23</v>
      </c>
      <c r="G9" s="72">
        <v>62</v>
      </c>
      <c r="H9" s="72">
        <v>0</v>
      </c>
      <c r="I9" s="72">
        <v>906</v>
      </c>
    </row>
    <row r="10" spans="1:9" s="74" customFormat="1" ht="15" customHeight="1">
      <c r="A10" s="128"/>
      <c r="B10" s="131" t="s">
        <v>155</v>
      </c>
      <c r="C10" s="72">
        <v>383</v>
      </c>
      <c r="D10" s="72">
        <v>502</v>
      </c>
      <c r="E10" s="72">
        <v>285</v>
      </c>
      <c r="F10" s="72">
        <v>0</v>
      </c>
      <c r="G10" s="72">
        <v>0</v>
      </c>
      <c r="H10" s="72">
        <v>17</v>
      </c>
      <c r="I10" s="72">
        <v>1187</v>
      </c>
    </row>
    <row r="11" spans="1:9" s="74" customFormat="1" ht="15" customHeight="1">
      <c r="A11" s="132"/>
      <c r="B11" s="131" t="s">
        <v>154</v>
      </c>
      <c r="C11" s="72">
        <v>3125</v>
      </c>
      <c r="D11" s="72">
        <v>1238</v>
      </c>
      <c r="E11" s="72">
        <v>1160</v>
      </c>
      <c r="F11" s="72">
        <v>12</v>
      </c>
      <c r="G11" s="72">
        <v>4</v>
      </c>
      <c r="H11" s="72">
        <v>0</v>
      </c>
      <c r="I11" s="72">
        <v>5539</v>
      </c>
    </row>
    <row r="12" spans="1:9" s="74" customFormat="1" ht="15" customHeight="1">
      <c r="A12" s="128"/>
      <c r="B12" s="131" t="s">
        <v>153</v>
      </c>
      <c r="C12" s="72">
        <v>1050</v>
      </c>
      <c r="D12" s="72">
        <v>244</v>
      </c>
      <c r="E12" s="72">
        <v>191</v>
      </c>
      <c r="F12" s="72">
        <v>1</v>
      </c>
      <c r="G12" s="72">
        <v>2</v>
      </c>
      <c r="H12" s="72">
        <v>0</v>
      </c>
      <c r="I12" s="72">
        <v>1488</v>
      </c>
    </row>
    <row r="13" spans="1:9" s="74" customFormat="1" ht="15" customHeight="1">
      <c r="A13" s="126"/>
      <c r="B13" s="131" t="s">
        <v>151</v>
      </c>
      <c r="C13" s="72">
        <v>269</v>
      </c>
      <c r="D13" s="72">
        <v>4</v>
      </c>
      <c r="E13" s="72">
        <v>79</v>
      </c>
      <c r="F13" s="72">
        <v>476</v>
      </c>
      <c r="G13" s="72">
        <v>4</v>
      </c>
      <c r="H13" s="72">
        <v>0</v>
      </c>
      <c r="I13" s="72">
        <v>832</v>
      </c>
    </row>
    <row r="14" spans="1:9" s="74" customFormat="1" ht="15" customHeight="1">
      <c r="A14" s="128"/>
      <c r="B14" s="101"/>
      <c r="C14" s="72"/>
      <c r="D14" s="72"/>
      <c r="E14" s="72"/>
      <c r="F14" s="72"/>
      <c r="G14" s="72"/>
      <c r="H14" s="72"/>
      <c r="I14" s="72"/>
    </row>
    <row r="15" spans="1:9" s="74" customFormat="1" ht="15" customHeight="1">
      <c r="A15" s="133"/>
      <c r="B15" s="74" t="s">
        <v>51</v>
      </c>
      <c r="C15" s="74">
        <v>5268</v>
      </c>
      <c r="D15" s="74">
        <v>2084</v>
      </c>
      <c r="E15" s="74">
        <v>1999</v>
      </c>
      <c r="F15" s="74">
        <v>512</v>
      </c>
      <c r="G15" s="74">
        <v>72</v>
      </c>
      <c r="H15" s="74">
        <v>17</v>
      </c>
      <c r="I15" s="74">
        <v>9952</v>
      </c>
    </row>
    <row r="17" spans="1:9" s="74" customFormat="1" ht="15" customHeight="1">
      <c r="A17" s="126" t="s">
        <v>287</v>
      </c>
      <c r="B17" s="131" t="s">
        <v>152</v>
      </c>
      <c r="C17" s="72">
        <v>441</v>
      </c>
      <c r="D17" s="72">
        <v>96</v>
      </c>
      <c r="E17" s="72">
        <v>284</v>
      </c>
      <c r="F17" s="72">
        <v>32</v>
      </c>
      <c r="G17" s="72">
        <v>62</v>
      </c>
      <c r="H17" s="72">
        <v>0</v>
      </c>
      <c r="I17" s="72">
        <v>915</v>
      </c>
    </row>
    <row r="18" spans="1:9" s="74" customFormat="1" ht="15" customHeight="1">
      <c r="A18" s="128"/>
      <c r="B18" s="131" t="s">
        <v>155</v>
      </c>
      <c r="C18" s="72">
        <v>383</v>
      </c>
      <c r="D18" s="72">
        <v>502</v>
      </c>
      <c r="E18" s="72">
        <v>285</v>
      </c>
      <c r="F18" s="72">
        <v>0</v>
      </c>
      <c r="G18" s="72">
        <v>0</v>
      </c>
      <c r="H18" s="72">
        <v>17</v>
      </c>
      <c r="I18" s="72">
        <v>1187</v>
      </c>
    </row>
    <row r="19" spans="1:9" s="74" customFormat="1" ht="15" customHeight="1">
      <c r="A19" s="132"/>
      <c r="B19" s="131" t="s">
        <v>154</v>
      </c>
      <c r="C19" s="72">
        <v>3125</v>
      </c>
      <c r="D19" s="72">
        <v>1238</v>
      </c>
      <c r="E19" s="72">
        <v>1164</v>
      </c>
      <c r="F19" s="72">
        <v>12</v>
      </c>
      <c r="G19" s="72">
        <v>0</v>
      </c>
      <c r="H19" s="72">
        <v>0</v>
      </c>
      <c r="I19" s="72">
        <v>5539</v>
      </c>
    </row>
    <row r="20" spans="1:9" s="74" customFormat="1" ht="15" customHeight="1">
      <c r="A20" s="128"/>
      <c r="B20" s="131" t="s">
        <v>153</v>
      </c>
      <c r="C20" s="72">
        <v>1073</v>
      </c>
      <c r="D20" s="72">
        <v>224</v>
      </c>
      <c r="E20" s="72">
        <v>188</v>
      </c>
      <c r="F20" s="72">
        <v>14</v>
      </c>
      <c r="G20" s="72">
        <v>2</v>
      </c>
      <c r="H20" s="72">
        <v>0</v>
      </c>
      <c r="I20" s="72">
        <v>1501</v>
      </c>
    </row>
    <row r="21" spans="1:9" s="74" customFormat="1" ht="15" customHeight="1">
      <c r="A21" s="126"/>
      <c r="B21" s="131" t="s">
        <v>151</v>
      </c>
      <c r="C21" s="72">
        <v>269</v>
      </c>
      <c r="D21" s="72">
        <v>4</v>
      </c>
      <c r="E21" s="72">
        <v>79</v>
      </c>
      <c r="F21" s="72">
        <v>476</v>
      </c>
      <c r="G21" s="72">
        <v>4</v>
      </c>
      <c r="H21" s="72">
        <v>0</v>
      </c>
      <c r="I21" s="72">
        <v>832</v>
      </c>
    </row>
    <row r="22" spans="1:9" s="74" customFormat="1" ht="15" customHeight="1">
      <c r="A22" s="128"/>
      <c r="B22" s="101"/>
      <c r="C22" s="72"/>
      <c r="D22" s="72"/>
      <c r="E22" s="72"/>
      <c r="F22" s="72"/>
      <c r="G22" s="72"/>
      <c r="H22" s="72"/>
      <c r="I22" s="72"/>
    </row>
    <row r="23" spans="1:9" s="74" customFormat="1" ht="15" customHeight="1">
      <c r="A23" s="133"/>
      <c r="B23" s="74" t="s">
        <v>51</v>
      </c>
      <c r="C23" s="74">
        <v>5291</v>
      </c>
      <c r="D23" s="74">
        <v>2064</v>
      </c>
      <c r="E23" s="74">
        <v>2000</v>
      </c>
      <c r="F23" s="74">
        <v>534</v>
      </c>
      <c r="G23" s="74">
        <v>68</v>
      </c>
      <c r="H23" s="74">
        <v>17</v>
      </c>
      <c r="I23" s="74">
        <v>9974</v>
      </c>
    </row>
    <row r="24" spans="1:9" s="74" customFormat="1" ht="15" customHeight="1">
      <c r="A24" s="128"/>
      <c r="B24" s="101"/>
    </row>
    <row r="25" spans="1:9" s="74" customFormat="1" ht="15" customHeight="1">
      <c r="A25" s="126" t="s">
        <v>288</v>
      </c>
      <c r="B25" s="131" t="s">
        <v>152</v>
      </c>
      <c r="C25" s="72">
        <v>441</v>
      </c>
      <c r="D25" s="72">
        <v>96</v>
      </c>
      <c r="E25" s="72">
        <v>284</v>
      </c>
      <c r="F25" s="72">
        <v>32</v>
      </c>
      <c r="G25" s="72">
        <v>62</v>
      </c>
      <c r="H25" s="72">
        <v>0</v>
      </c>
      <c r="I25" s="72">
        <v>915</v>
      </c>
    </row>
    <row r="26" spans="1:9" s="74" customFormat="1" ht="15" customHeight="1">
      <c r="A26" s="128"/>
      <c r="B26" s="131" t="s">
        <v>155</v>
      </c>
      <c r="C26" s="72">
        <v>383</v>
      </c>
      <c r="D26" s="72">
        <v>510</v>
      </c>
      <c r="E26" s="72">
        <v>339</v>
      </c>
      <c r="F26" s="72">
        <v>0</v>
      </c>
      <c r="G26" s="72">
        <v>0</v>
      </c>
      <c r="H26" s="72">
        <v>17</v>
      </c>
      <c r="I26" s="72">
        <v>1249</v>
      </c>
    </row>
    <row r="27" spans="1:9" s="74" customFormat="1" ht="15" customHeight="1">
      <c r="A27" s="132"/>
      <c r="B27" s="131" t="s">
        <v>154</v>
      </c>
      <c r="C27" s="72">
        <v>3125</v>
      </c>
      <c r="D27" s="72">
        <v>1290</v>
      </c>
      <c r="E27" s="72">
        <v>1170</v>
      </c>
      <c r="F27" s="72">
        <v>12</v>
      </c>
      <c r="G27" s="72">
        <v>0</v>
      </c>
      <c r="H27" s="72">
        <v>0</v>
      </c>
      <c r="I27" s="72">
        <v>5597</v>
      </c>
    </row>
    <row r="28" spans="1:9" s="74" customFormat="1" ht="15" customHeight="1">
      <c r="A28" s="128"/>
      <c r="B28" s="131" t="s">
        <v>153</v>
      </c>
      <c r="C28" s="72">
        <v>1073</v>
      </c>
      <c r="D28" s="72">
        <v>246</v>
      </c>
      <c r="E28" s="72">
        <v>189</v>
      </c>
      <c r="F28" s="72">
        <v>14</v>
      </c>
      <c r="G28" s="72">
        <v>2</v>
      </c>
      <c r="H28" s="72">
        <v>0</v>
      </c>
      <c r="I28" s="72">
        <v>1524</v>
      </c>
    </row>
    <row r="29" spans="1:9" s="74" customFormat="1" ht="15" customHeight="1">
      <c r="A29" s="126"/>
      <c r="B29" s="131" t="s">
        <v>151</v>
      </c>
      <c r="C29" s="72">
        <v>269</v>
      </c>
      <c r="D29" s="72">
        <v>4</v>
      </c>
      <c r="E29" s="72">
        <v>79</v>
      </c>
      <c r="F29" s="72">
        <v>476</v>
      </c>
      <c r="G29" s="72">
        <v>4</v>
      </c>
      <c r="H29" s="72">
        <v>0</v>
      </c>
      <c r="I29" s="72">
        <v>832</v>
      </c>
    </row>
    <row r="30" spans="1:9" s="74" customFormat="1" ht="15" customHeight="1">
      <c r="A30" s="128"/>
      <c r="B30" s="101"/>
      <c r="C30" s="72"/>
      <c r="D30" s="72"/>
      <c r="E30" s="72"/>
      <c r="F30" s="72"/>
      <c r="G30" s="72"/>
      <c r="H30" s="72"/>
      <c r="I30" s="72"/>
    </row>
    <row r="31" spans="1:9" s="74" customFormat="1" ht="15" customHeight="1">
      <c r="A31" s="133"/>
      <c r="B31" s="74" t="s">
        <v>51</v>
      </c>
      <c r="C31" s="74">
        <v>5291</v>
      </c>
      <c r="D31" s="74">
        <v>2146</v>
      </c>
      <c r="E31" s="74">
        <v>2061</v>
      </c>
      <c r="F31" s="74">
        <v>534</v>
      </c>
      <c r="G31" s="74">
        <v>68</v>
      </c>
      <c r="H31" s="74">
        <v>17</v>
      </c>
      <c r="I31" s="74">
        <v>10117</v>
      </c>
    </row>
    <row r="32" spans="1:9" s="74" customFormat="1" ht="15" customHeight="1">
      <c r="A32" s="133"/>
      <c r="C32" s="72"/>
      <c r="D32" s="72"/>
      <c r="E32" s="72"/>
      <c r="F32" s="72"/>
      <c r="G32" s="72"/>
      <c r="H32" s="72"/>
      <c r="I32" s="72"/>
    </row>
    <row r="33" spans="1:9" ht="15" customHeight="1">
      <c r="A33" s="6"/>
      <c r="B33" s="105" t="s">
        <v>12</v>
      </c>
      <c r="C33" s="98"/>
      <c r="D33" s="98"/>
      <c r="E33" s="98"/>
      <c r="F33" s="98"/>
      <c r="G33" s="98"/>
      <c r="H33" s="98"/>
      <c r="I33" s="98"/>
    </row>
    <row r="34" spans="1:9" s="74" customFormat="1" ht="15" customHeight="1">
      <c r="A34" s="128"/>
      <c r="B34" s="101"/>
      <c r="C34" s="101"/>
      <c r="D34" s="101"/>
      <c r="E34" s="101"/>
      <c r="F34" s="101"/>
      <c r="G34" s="101"/>
      <c r="H34" s="101"/>
      <c r="I34" s="101"/>
    </row>
    <row r="35" spans="1:9" s="74" customFormat="1" ht="15" customHeight="1">
      <c r="A35" s="126" t="s">
        <v>284</v>
      </c>
      <c r="B35" s="131" t="s">
        <v>152</v>
      </c>
      <c r="C35" s="72">
        <v>0</v>
      </c>
      <c r="D35" s="72">
        <v>0</v>
      </c>
      <c r="E35" s="72">
        <v>0</v>
      </c>
      <c r="F35" s="72">
        <v>0</v>
      </c>
      <c r="G35" s="72">
        <v>0</v>
      </c>
      <c r="H35" s="72">
        <v>0</v>
      </c>
      <c r="I35" s="72">
        <v>0</v>
      </c>
    </row>
    <row r="36" spans="1:9" s="74" customFormat="1" ht="15" customHeight="1">
      <c r="A36" s="128"/>
      <c r="B36" s="131" t="s">
        <v>155</v>
      </c>
      <c r="C36" s="72">
        <v>0</v>
      </c>
      <c r="D36" s="72">
        <v>0</v>
      </c>
      <c r="E36" s="72">
        <v>0</v>
      </c>
      <c r="F36" s="72">
        <v>0</v>
      </c>
      <c r="G36" s="72">
        <v>0</v>
      </c>
      <c r="H36" s="72">
        <v>0</v>
      </c>
      <c r="I36" s="72">
        <v>0</v>
      </c>
    </row>
    <row r="37" spans="1:9" s="74" customFormat="1" ht="15" customHeight="1">
      <c r="A37" s="132"/>
      <c r="B37" s="131" t="s">
        <v>154</v>
      </c>
      <c r="C37" s="72">
        <v>0</v>
      </c>
      <c r="D37" s="72">
        <v>0</v>
      </c>
      <c r="E37" s="72">
        <v>0</v>
      </c>
      <c r="F37" s="72">
        <v>0</v>
      </c>
      <c r="G37" s="72">
        <v>0</v>
      </c>
      <c r="H37" s="72">
        <v>0</v>
      </c>
      <c r="I37" s="72">
        <v>0</v>
      </c>
    </row>
    <row r="38" spans="1:9" s="74" customFormat="1" ht="15" customHeight="1">
      <c r="A38" s="128"/>
      <c r="B38" s="131" t="s">
        <v>153</v>
      </c>
      <c r="C38" s="72">
        <v>0</v>
      </c>
      <c r="D38" s="72">
        <v>0</v>
      </c>
      <c r="E38" s="72">
        <v>0</v>
      </c>
      <c r="F38" s="72">
        <v>0</v>
      </c>
      <c r="G38" s="72">
        <v>0</v>
      </c>
      <c r="H38" s="72">
        <v>0</v>
      </c>
      <c r="I38" s="72">
        <v>0</v>
      </c>
    </row>
    <row r="39" spans="1:9" s="74" customFormat="1" ht="15" customHeight="1">
      <c r="A39" s="126"/>
      <c r="B39" s="131" t="s">
        <v>151</v>
      </c>
      <c r="C39" s="72">
        <v>0</v>
      </c>
      <c r="D39" s="72">
        <v>0</v>
      </c>
      <c r="E39" s="72">
        <v>0</v>
      </c>
      <c r="F39" s="72">
        <v>0</v>
      </c>
      <c r="G39" s="72">
        <v>0</v>
      </c>
      <c r="H39" s="72">
        <v>0</v>
      </c>
      <c r="I39" s="72">
        <v>0</v>
      </c>
    </row>
    <row r="40" spans="1:9" s="74" customFormat="1" ht="15" customHeight="1">
      <c r="A40" s="128"/>
      <c r="B40" s="101"/>
      <c r="C40" s="72"/>
      <c r="D40" s="72"/>
      <c r="E40" s="72"/>
      <c r="F40" s="72"/>
      <c r="G40" s="72"/>
      <c r="H40" s="72"/>
      <c r="I40" s="72"/>
    </row>
    <row r="41" spans="1:9" s="74" customFormat="1" ht="15" customHeight="1">
      <c r="A41" s="133"/>
      <c r="B41" s="74" t="s">
        <v>51</v>
      </c>
      <c r="C41" s="74">
        <v>0</v>
      </c>
      <c r="D41" s="74">
        <v>0</v>
      </c>
      <c r="E41" s="74">
        <v>0</v>
      </c>
      <c r="F41" s="74">
        <v>0</v>
      </c>
      <c r="G41" s="74">
        <v>0</v>
      </c>
      <c r="H41" s="74">
        <v>0</v>
      </c>
      <c r="I41" s="74">
        <v>0</v>
      </c>
    </row>
    <row r="42" spans="1:9" ht="15" customHeight="1">
      <c r="A42" s="133"/>
      <c r="B42" s="74"/>
      <c r="C42" s="74"/>
      <c r="D42" s="74"/>
      <c r="E42" s="74"/>
      <c r="F42" s="74"/>
      <c r="G42" s="74"/>
      <c r="H42" s="74"/>
      <c r="I42" s="74"/>
    </row>
    <row r="43" spans="1:9" s="74" customFormat="1" ht="15" customHeight="1">
      <c r="A43" s="126" t="s">
        <v>287</v>
      </c>
      <c r="B43" s="131" t="s">
        <v>152</v>
      </c>
      <c r="C43" s="72">
        <v>0</v>
      </c>
      <c r="D43" s="72">
        <v>0</v>
      </c>
      <c r="E43" s="72">
        <v>0</v>
      </c>
      <c r="F43" s="72">
        <v>0</v>
      </c>
      <c r="G43" s="72">
        <v>0</v>
      </c>
      <c r="H43" s="72">
        <v>0</v>
      </c>
      <c r="I43" s="72">
        <v>0</v>
      </c>
    </row>
    <row r="44" spans="1:9" s="74" customFormat="1" ht="15" customHeight="1">
      <c r="A44" s="128"/>
      <c r="B44" s="131" t="s">
        <v>155</v>
      </c>
      <c r="C44" s="72">
        <v>0</v>
      </c>
      <c r="D44" s="72">
        <v>0</v>
      </c>
      <c r="E44" s="72">
        <v>0</v>
      </c>
      <c r="F44" s="72">
        <v>0</v>
      </c>
      <c r="G44" s="72">
        <v>0</v>
      </c>
      <c r="H44" s="72">
        <v>0</v>
      </c>
      <c r="I44" s="72">
        <v>0</v>
      </c>
    </row>
    <row r="45" spans="1:9" s="74" customFormat="1" ht="15" customHeight="1">
      <c r="A45" s="132"/>
      <c r="B45" s="131" t="s">
        <v>154</v>
      </c>
      <c r="C45" s="72">
        <v>0</v>
      </c>
      <c r="D45" s="72">
        <v>0</v>
      </c>
      <c r="E45" s="72">
        <v>0</v>
      </c>
      <c r="F45" s="72">
        <v>0</v>
      </c>
      <c r="G45" s="72">
        <v>0</v>
      </c>
      <c r="H45" s="72">
        <v>0</v>
      </c>
      <c r="I45" s="72">
        <v>0</v>
      </c>
    </row>
    <row r="46" spans="1:9" s="74" customFormat="1" ht="15" customHeight="1">
      <c r="A46" s="128"/>
      <c r="B46" s="131" t="s">
        <v>153</v>
      </c>
      <c r="C46" s="72">
        <v>0</v>
      </c>
      <c r="D46" s="72">
        <v>0</v>
      </c>
      <c r="E46" s="72">
        <v>0</v>
      </c>
      <c r="F46" s="72">
        <v>0</v>
      </c>
      <c r="G46" s="72">
        <v>0</v>
      </c>
      <c r="H46" s="72">
        <v>0</v>
      </c>
      <c r="I46" s="72">
        <v>0</v>
      </c>
    </row>
    <row r="47" spans="1:9" s="74" customFormat="1" ht="15" customHeight="1">
      <c r="A47" s="126"/>
      <c r="B47" s="131" t="s">
        <v>151</v>
      </c>
      <c r="C47" s="72">
        <v>0</v>
      </c>
      <c r="D47" s="72">
        <v>0</v>
      </c>
      <c r="E47" s="72">
        <v>0</v>
      </c>
      <c r="F47" s="72">
        <v>0</v>
      </c>
      <c r="G47" s="72">
        <v>0</v>
      </c>
      <c r="H47" s="72">
        <v>0</v>
      </c>
      <c r="I47" s="72">
        <v>0</v>
      </c>
    </row>
    <row r="48" spans="1:9" s="74" customFormat="1" ht="15" customHeight="1">
      <c r="A48" s="128"/>
      <c r="B48" s="101"/>
      <c r="C48" s="72"/>
      <c r="D48" s="72"/>
      <c r="E48" s="72"/>
      <c r="F48" s="72"/>
      <c r="G48" s="72"/>
      <c r="H48" s="72"/>
      <c r="I48" s="72"/>
    </row>
    <row r="49" spans="1:9" s="74" customFormat="1" ht="15" customHeight="1">
      <c r="A49" s="133"/>
      <c r="B49" s="74" t="s">
        <v>51</v>
      </c>
      <c r="C49" s="74">
        <v>0</v>
      </c>
      <c r="D49" s="74">
        <v>0</v>
      </c>
      <c r="E49" s="74">
        <v>0</v>
      </c>
      <c r="F49" s="74">
        <v>0</v>
      </c>
      <c r="G49" s="74">
        <v>0</v>
      </c>
      <c r="H49" s="74">
        <v>0</v>
      </c>
      <c r="I49" s="74">
        <v>0</v>
      </c>
    </row>
    <row r="50" spans="1:9" s="74" customFormat="1" ht="15" customHeight="1">
      <c r="A50" s="128"/>
      <c r="B50" s="101"/>
    </row>
    <row r="51" spans="1:9" s="74" customFormat="1" ht="15" customHeight="1">
      <c r="A51" s="126" t="s">
        <v>288</v>
      </c>
      <c r="B51" s="131" t="s">
        <v>152</v>
      </c>
      <c r="C51" s="72">
        <v>0</v>
      </c>
      <c r="D51" s="72">
        <v>0</v>
      </c>
      <c r="E51" s="72">
        <v>0</v>
      </c>
      <c r="F51" s="72">
        <v>0</v>
      </c>
      <c r="G51" s="72">
        <v>0</v>
      </c>
      <c r="H51" s="72">
        <v>0</v>
      </c>
      <c r="I51" s="72">
        <v>0</v>
      </c>
    </row>
    <row r="52" spans="1:9" s="74" customFormat="1" ht="15" customHeight="1">
      <c r="A52" s="128"/>
      <c r="B52" s="131" t="s">
        <v>155</v>
      </c>
      <c r="C52" s="72">
        <v>0</v>
      </c>
      <c r="D52" s="72">
        <v>0</v>
      </c>
      <c r="E52" s="72">
        <v>53</v>
      </c>
      <c r="F52" s="72">
        <v>0</v>
      </c>
      <c r="G52" s="72">
        <v>0</v>
      </c>
      <c r="H52" s="72">
        <v>0</v>
      </c>
      <c r="I52" s="72">
        <v>53</v>
      </c>
    </row>
    <row r="53" spans="1:9" s="74" customFormat="1" ht="15" customHeight="1">
      <c r="A53" s="132"/>
      <c r="B53" s="131" t="s">
        <v>154</v>
      </c>
      <c r="C53" s="72">
        <v>0</v>
      </c>
      <c r="D53" s="72">
        <v>0</v>
      </c>
      <c r="E53" s="72">
        <v>0</v>
      </c>
      <c r="F53" s="72">
        <v>0</v>
      </c>
      <c r="G53" s="72">
        <v>0</v>
      </c>
      <c r="H53" s="72">
        <v>0</v>
      </c>
      <c r="I53" s="72">
        <v>0</v>
      </c>
    </row>
    <row r="54" spans="1:9" s="74" customFormat="1" ht="15" customHeight="1">
      <c r="A54" s="128"/>
      <c r="B54" s="131" t="s">
        <v>153</v>
      </c>
      <c r="C54" s="72">
        <v>0</v>
      </c>
      <c r="D54" s="72">
        <v>0</v>
      </c>
      <c r="E54" s="72">
        <v>0</v>
      </c>
      <c r="F54" s="72">
        <v>0</v>
      </c>
      <c r="G54" s="72">
        <v>0</v>
      </c>
      <c r="H54" s="72">
        <v>0</v>
      </c>
      <c r="I54" s="72">
        <v>0</v>
      </c>
    </row>
    <row r="55" spans="1:9" s="74" customFormat="1" ht="15" customHeight="1">
      <c r="A55" s="126"/>
      <c r="B55" s="131" t="s">
        <v>151</v>
      </c>
      <c r="C55" s="72">
        <v>0</v>
      </c>
      <c r="D55" s="72">
        <v>0</v>
      </c>
      <c r="E55" s="72">
        <v>0</v>
      </c>
      <c r="F55" s="72">
        <v>0</v>
      </c>
      <c r="G55" s="72">
        <v>0</v>
      </c>
      <c r="H55" s="72">
        <v>0</v>
      </c>
      <c r="I55" s="72">
        <v>0</v>
      </c>
    </row>
    <row r="56" spans="1:9" s="74" customFormat="1" ht="15" customHeight="1">
      <c r="A56" s="128"/>
      <c r="B56" s="101"/>
      <c r="C56" s="72"/>
      <c r="D56" s="72"/>
      <c r="E56" s="72"/>
      <c r="F56" s="72"/>
      <c r="G56" s="72"/>
      <c r="H56" s="72"/>
      <c r="I56" s="72"/>
    </row>
    <row r="57" spans="1:9" s="74" customFormat="1" ht="15" customHeight="1">
      <c r="A57" s="133"/>
      <c r="B57" s="74" t="s">
        <v>51</v>
      </c>
      <c r="C57" s="74">
        <v>0</v>
      </c>
      <c r="D57" s="74">
        <v>0</v>
      </c>
      <c r="E57" s="74">
        <v>53</v>
      </c>
      <c r="F57" s="74">
        <v>0</v>
      </c>
      <c r="G57" s="74">
        <v>0</v>
      </c>
      <c r="H57" s="74">
        <v>0</v>
      </c>
      <c r="I57" s="74">
        <v>53</v>
      </c>
    </row>
    <row r="58" spans="1:9" s="74" customFormat="1" ht="15" customHeight="1">
      <c r="A58" s="133"/>
      <c r="C58" s="72"/>
      <c r="D58" s="72"/>
      <c r="E58" s="72"/>
      <c r="F58" s="72"/>
      <c r="G58" s="72"/>
      <c r="H58" s="72"/>
      <c r="I58" s="72"/>
    </row>
    <row r="59" spans="1:9" ht="15" customHeight="1">
      <c r="A59" s="105" t="s">
        <v>13</v>
      </c>
      <c r="B59" s="98"/>
      <c r="C59" s="98"/>
      <c r="D59" s="98"/>
      <c r="E59" s="98"/>
      <c r="F59" s="98"/>
      <c r="G59" s="98"/>
      <c r="H59" s="98"/>
      <c r="I59" s="98"/>
    </row>
    <row r="61" spans="1:9" ht="15" customHeight="1">
      <c r="A61" s="126" t="s">
        <v>284</v>
      </c>
      <c r="B61" s="131" t="s">
        <v>152</v>
      </c>
      <c r="C61" s="72">
        <v>18</v>
      </c>
      <c r="D61" s="72">
        <v>0</v>
      </c>
      <c r="E61" s="72">
        <v>0</v>
      </c>
      <c r="F61" s="72">
        <v>4</v>
      </c>
      <c r="G61" s="72">
        <v>0</v>
      </c>
      <c r="H61" s="72">
        <v>0</v>
      </c>
      <c r="I61" s="72">
        <v>22</v>
      </c>
    </row>
    <row r="62" spans="1:9" ht="15" customHeight="1">
      <c r="B62" s="131" t="s">
        <v>155</v>
      </c>
      <c r="C62" s="72">
        <v>0</v>
      </c>
      <c r="D62" s="72">
        <v>58</v>
      </c>
      <c r="E62" s="72">
        <v>42</v>
      </c>
      <c r="F62" s="72">
        <v>0</v>
      </c>
      <c r="G62" s="72">
        <v>0</v>
      </c>
      <c r="H62" s="72">
        <v>0</v>
      </c>
      <c r="I62" s="72">
        <v>100</v>
      </c>
    </row>
    <row r="63" spans="1:9" ht="15" customHeight="1">
      <c r="A63" s="132"/>
      <c r="B63" s="131" t="s">
        <v>154</v>
      </c>
      <c r="C63" s="72">
        <v>0</v>
      </c>
      <c r="D63" s="72">
        <v>68</v>
      </c>
      <c r="E63" s="72">
        <v>8</v>
      </c>
      <c r="F63" s="72">
        <v>0</v>
      </c>
      <c r="G63" s="72">
        <v>0</v>
      </c>
      <c r="H63" s="72">
        <v>0</v>
      </c>
      <c r="I63" s="72">
        <v>76</v>
      </c>
    </row>
    <row r="64" spans="1:9" ht="15" customHeight="1">
      <c r="B64" s="131" t="s">
        <v>153</v>
      </c>
      <c r="C64" s="72">
        <v>0</v>
      </c>
      <c r="D64" s="72">
        <v>22</v>
      </c>
      <c r="E64" s="72">
        <v>1</v>
      </c>
      <c r="F64" s="72">
        <v>0</v>
      </c>
      <c r="G64" s="72">
        <v>0</v>
      </c>
      <c r="H64" s="72">
        <v>0</v>
      </c>
      <c r="I64" s="72">
        <v>23</v>
      </c>
    </row>
    <row r="65" spans="1:9" ht="15" customHeight="1">
      <c r="A65" s="126"/>
      <c r="B65" s="131" t="s">
        <v>151</v>
      </c>
      <c r="C65" s="72">
        <v>0</v>
      </c>
      <c r="D65" s="72">
        <v>0</v>
      </c>
      <c r="E65" s="72">
        <v>0</v>
      </c>
      <c r="F65" s="72">
        <v>0</v>
      </c>
      <c r="G65" s="72">
        <v>0</v>
      </c>
      <c r="H65" s="72">
        <v>0</v>
      </c>
      <c r="I65" s="72">
        <v>0</v>
      </c>
    </row>
    <row r="66" spans="1:9" ht="15" customHeight="1">
      <c r="C66" s="72"/>
      <c r="D66" s="72"/>
      <c r="E66" s="72"/>
      <c r="F66" s="72"/>
      <c r="G66" s="72"/>
      <c r="H66" s="72"/>
      <c r="I66" s="72"/>
    </row>
    <row r="67" spans="1:9" ht="15" customHeight="1">
      <c r="A67" s="133"/>
      <c r="B67" s="74" t="s">
        <v>51</v>
      </c>
      <c r="C67" s="74">
        <v>18</v>
      </c>
      <c r="D67" s="74">
        <v>148</v>
      </c>
      <c r="E67" s="74">
        <v>51</v>
      </c>
      <c r="F67" s="74">
        <v>4</v>
      </c>
      <c r="G67" s="74">
        <v>0</v>
      </c>
      <c r="H67" s="74">
        <v>0</v>
      </c>
      <c r="I67" s="74">
        <v>221</v>
      </c>
    </row>
    <row r="68" spans="1:9" ht="15" customHeight="1">
      <c r="C68" s="74"/>
      <c r="D68" s="74"/>
      <c r="E68" s="74"/>
      <c r="F68" s="74"/>
      <c r="G68" s="74"/>
      <c r="H68" s="74"/>
      <c r="I68" s="74"/>
    </row>
    <row r="69" spans="1:9" s="74" customFormat="1" ht="15" customHeight="1">
      <c r="A69" s="126" t="s">
        <v>287</v>
      </c>
      <c r="B69" s="131" t="s">
        <v>152</v>
      </c>
      <c r="C69" s="72">
        <v>18</v>
      </c>
      <c r="D69" s="72">
        <v>2</v>
      </c>
      <c r="E69" s="72">
        <v>0</v>
      </c>
      <c r="F69" s="72">
        <v>2</v>
      </c>
      <c r="G69" s="72">
        <v>0</v>
      </c>
      <c r="H69" s="72">
        <v>0</v>
      </c>
      <c r="I69" s="72">
        <v>22</v>
      </c>
    </row>
    <row r="70" spans="1:9" s="74" customFormat="1" ht="15" customHeight="1">
      <c r="A70" s="128"/>
      <c r="B70" s="131" t="s">
        <v>155</v>
      </c>
      <c r="C70" s="72">
        <v>0</v>
      </c>
      <c r="D70" s="72">
        <v>58</v>
      </c>
      <c r="E70" s="72">
        <v>42</v>
      </c>
      <c r="F70" s="72">
        <v>0</v>
      </c>
      <c r="G70" s="72">
        <v>0</v>
      </c>
      <c r="H70" s="72">
        <v>0</v>
      </c>
      <c r="I70" s="72">
        <v>100</v>
      </c>
    </row>
    <row r="71" spans="1:9" s="74" customFormat="1" ht="15" customHeight="1">
      <c r="A71" s="132"/>
      <c r="B71" s="131" t="s">
        <v>154</v>
      </c>
      <c r="C71" s="72">
        <v>0</v>
      </c>
      <c r="D71" s="72">
        <v>69</v>
      </c>
      <c r="E71" s="72">
        <v>9</v>
      </c>
      <c r="F71" s="72">
        <v>0</v>
      </c>
      <c r="G71" s="72">
        <v>0</v>
      </c>
      <c r="H71" s="72">
        <v>0</v>
      </c>
      <c r="I71" s="72">
        <v>78</v>
      </c>
    </row>
    <row r="72" spans="1:9" s="74" customFormat="1" ht="15" customHeight="1">
      <c r="A72" s="128"/>
      <c r="B72" s="131" t="s">
        <v>153</v>
      </c>
      <c r="C72" s="72">
        <v>0</v>
      </c>
      <c r="D72" s="72">
        <v>22</v>
      </c>
      <c r="E72" s="72">
        <v>1</v>
      </c>
      <c r="F72" s="72">
        <v>0</v>
      </c>
      <c r="G72" s="72">
        <v>0</v>
      </c>
      <c r="H72" s="72">
        <v>0</v>
      </c>
      <c r="I72" s="72">
        <v>23</v>
      </c>
    </row>
    <row r="73" spans="1:9" s="74" customFormat="1" ht="15" customHeight="1">
      <c r="A73" s="126"/>
      <c r="B73" s="131" t="s">
        <v>151</v>
      </c>
      <c r="C73" s="72">
        <v>0</v>
      </c>
      <c r="D73" s="72">
        <v>0</v>
      </c>
      <c r="E73" s="72">
        <v>0</v>
      </c>
      <c r="F73" s="72">
        <v>0</v>
      </c>
      <c r="G73" s="72">
        <v>0</v>
      </c>
      <c r="H73" s="72">
        <v>0</v>
      </c>
      <c r="I73" s="72">
        <v>0</v>
      </c>
    </row>
    <row r="74" spans="1:9" s="74" customFormat="1" ht="15" customHeight="1">
      <c r="A74" s="128"/>
      <c r="B74" s="101"/>
      <c r="C74" s="72"/>
      <c r="D74" s="72"/>
      <c r="E74" s="72"/>
      <c r="F74" s="72"/>
      <c r="G74" s="72"/>
      <c r="H74" s="72"/>
      <c r="I74" s="72"/>
    </row>
    <row r="75" spans="1:9" s="74" customFormat="1" ht="15" customHeight="1">
      <c r="A75" s="133"/>
      <c r="B75" s="74" t="s">
        <v>51</v>
      </c>
      <c r="C75" s="74">
        <v>18</v>
      </c>
      <c r="D75" s="74">
        <v>151</v>
      </c>
      <c r="E75" s="74">
        <v>52</v>
      </c>
      <c r="F75" s="74">
        <v>2</v>
      </c>
      <c r="G75" s="74">
        <v>0</v>
      </c>
      <c r="H75" s="74">
        <v>0</v>
      </c>
      <c r="I75" s="74">
        <v>223</v>
      </c>
    </row>
    <row r="76" spans="1:9" s="74" customFormat="1" ht="15" customHeight="1">
      <c r="A76" s="128"/>
      <c r="B76" s="101"/>
    </row>
    <row r="77" spans="1:9" s="74" customFormat="1" ht="15" customHeight="1">
      <c r="A77" s="126" t="s">
        <v>288</v>
      </c>
      <c r="B77" s="131" t="s">
        <v>152</v>
      </c>
      <c r="C77" s="72">
        <v>18</v>
      </c>
      <c r="D77" s="72">
        <v>2</v>
      </c>
      <c r="E77" s="72">
        <v>0</v>
      </c>
      <c r="F77" s="72">
        <v>2</v>
      </c>
      <c r="G77" s="72">
        <v>0</v>
      </c>
      <c r="H77" s="72">
        <v>0</v>
      </c>
      <c r="I77" s="72">
        <v>22</v>
      </c>
    </row>
    <row r="78" spans="1:9" s="74" customFormat="1" ht="15" customHeight="1">
      <c r="A78" s="128"/>
      <c r="B78" s="131" t="s">
        <v>155</v>
      </c>
      <c r="C78" s="72">
        <v>0</v>
      </c>
      <c r="D78" s="72">
        <v>78</v>
      </c>
      <c r="E78" s="72">
        <v>68</v>
      </c>
      <c r="F78" s="72">
        <v>0</v>
      </c>
      <c r="G78" s="72">
        <v>0</v>
      </c>
      <c r="H78" s="72">
        <v>0</v>
      </c>
      <c r="I78" s="72">
        <v>146</v>
      </c>
    </row>
    <row r="79" spans="1:9" s="74" customFormat="1" ht="15" customHeight="1">
      <c r="A79" s="132"/>
      <c r="B79" s="131" t="s">
        <v>154</v>
      </c>
      <c r="C79" s="72">
        <v>0</v>
      </c>
      <c r="D79" s="72">
        <v>86</v>
      </c>
      <c r="E79" s="72">
        <v>33</v>
      </c>
      <c r="F79" s="72">
        <v>0</v>
      </c>
      <c r="G79" s="72">
        <v>0</v>
      </c>
      <c r="H79" s="72">
        <v>0</v>
      </c>
      <c r="I79" s="72">
        <v>119</v>
      </c>
    </row>
    <row r="80" spans="1:9" s="74" customFormat="1" ht="15" customHeight="1">
      <c r="A80" s="128"/>
      <c r="B80" s="131" t="s">
        <v>153</v>
      </c>
      <c r="C80" s="72">
        <v>0</v>
      </c>
      <c r="D80" s="72">
        <v>68</v>
      </c>
      <c r="E80" s="72">
        <v>8</v>
      </c>
      <c r="F80" s="72">
        <v>0</v>
      </c>
      <c r="G80" s="72">
        <v>0</v>
      </c>
      <c r="H80" s="72">
        <v>40</v>
      </c>
      <c r="I80" s="72">
        <v>116</v>
      </c>
    </row>
    <row r="81" spans="1:9" s="74" customFormat="1" ht="15" customHeight="1">
      <c r="A81" s="126"/>
      <c r="B81" s="131" t="s">
        <v>151</v>
      </c>
      <c r="C81" s="72">
        <v>0</v>
      </c>
      <c r="D81" s="72">
        <v>0</v>
      </c>
      <c r="E81" s="72">
        <v>0</v>
      </c>
      <c r="F81" s="72">
        <v>0</v>
      </c>
      <c r="G81" s="72">
        <v>0</v>
      </c>
      <c r="H81" s="72">
        <v>0</v>
      </c>
      <c r="I81" s="72">
        <v>0</v>
      </c>
    </row>
    <row r="82" spans="1:9" s="74" customFormat="1" ht="15" customHeight="1">
      <c r="A82" s="128"/>
      <c r="B82" s="101"/>
      <c r="C82" s="72"/>
      <c r="D82" s="72"/>
      <c r="E82" s="72"/>
      <c r="F82" s="72"/>
      <c r="G82" s="72"/>
      <c r="H82" s="72"/>
      <c r="I82" s="72"/>
    </row>
    <row r="83" spans="1:9" s="74" customFormat="1" ht="15" customHeight="1">
      <c r="A83" s="133"/>
      <c r="B83" s="74" t="s">
        <v>51</v>
      </c>
      <c r="C83" s="74">
        <v>18</v>
      </c>
      <c r="D83" s="74">
        <v>234</v>
      </c>
      <c r="E83" s="74">
        <v>109</v>
      </c>
      <c r="F83" s="74">
        <v>2</v>
      </c>
      <c r="G83" s="74">
        <v>0</v>
      </c>
      <c r="H83" s="74">
        <v>40</v>
      </c>
      <c r="I83" s="74">
        <v>403</v>
      </c>
    </row>
    <row r="84" spans="1:9" s="74" customFormat="1" ht="15" customHeight="1">
      <c r="A84" s="133"/>
      <c r="C84" s="72"/>
      <c r="D84" s="72"/>
      <c r="E84" s="72"/>
      <c r="F84" s="72"/>
      <c r="G84" s="72"/>
      <c r="H84" s="72"/>
      <c r="I84" s="72"/>
    </row>
    <row r="85" spans="1:9" ht="15" customHeight="1">
      <c r="A85" s="39"/>
      <c r="B85" s="98" t="s">
        <v>14</v>
      </c>
      <c r="C85" s="104"/>
      <c r="D85" s="104"/>
      <c r="E85" s="104"/>
      <c r="F85" s="104"/>
      <c r="G85" s="104"/>
      <c r="H85" s="104"/>
      <c r="I85" s="104"/>
    </row>
    <row r="87" spans="1:9" s="74" customFormat="1" ht="15" customHeight="1">
      <c r="A87" s="126" t="s">
        <v>284</v>
      </c>
      <c r="B87" s="131" t="s">
        <v>152</v>
      </c>
      <c r="C87" s="72">
        <v>0</v>
      </c>
      <c r="D87" s="72">
        <v>0</v>
      </c>
      <c r="E87" s="72">
        <v>0</v>
      </c>
      <c r="F87" s="72">
        <v>0</v>
      </c>
      <c r="G87" s="72">
        <v>0</v>
      </c>
      <c r="H87" s="72">
        <v>0</v>
      </c>
      <c r="I87" s="72">
        <v>0</v>
      </c>
    </row>
    <row r="88" spans="1:9" s="74" customFormat="1" ht="15" customHeight="1">
      <c r="A88" s="128"/>
      <c r="B88" s="131" t="s">
        <v>155</v>
      </c>
      <c r="C88" s="72">
        <v>0</v>
      </c>
      <c r="D88" s="72">
        <v>0</v>
      </c>
      <c r="E88" s="72">
        <v>0</v>
      </c>
      <c r="F88" s="72">
        <v>0</v>
      </c>
      <c r="G88" s="72">
        <v>0</v>
      </c>
      <c r="H88" s="72">
        <v>0</v>
      </c>
      <c r="I88" s="72">
        <v>0</v>
      </c>
    </row>
    <row r="89" spans="1:9" s="74" customFormat="1" ht="15" customHeight="1">
      <c r="A89" s="132"/>
      <c r="B89" s="131" t="s">
        <v>154</v>
      </c>
      <c r="C89" s="72">
        <v>0</v>
      </c>
      <c r="D89" s="72">
        <v>16</v>
      </c>
      <c r="E89" s="72">
        <v>2</v>
      </c>
      <c r="F89" s="72">
        <v>0</v>
      </c>
      <c r="G89" s="72">
        <v>0</v>
      </c>
      <c r="H89" s="72">
        <v>0</v>
      </c>
      <c r="I89" s="72">
        <v>18</v>
      </c>
    </row>
    <row r="90" spans="1:9" s="74" customFormat="1" ht="15" customHeight="1">
      <c r="A90" s="128"/>
      <c r="B90" s="131" t="s">
        <v>153</v>
      </c>
      <c r="C90" s="72">
        <v>0</v>
      </c>
      <c r="D90" s="72">
        <v>0</v>
      </c>
      <c r="E90" s="72">
        <v>0</v>
      </c>
      <c r="F90" s="72">
        <v>0</v>
      </c>
      <c r="G90" s="72">
        <v>0</v>
      </c>
      <c r="H90" s="72">
        <v>0</v>
      </c>
      <c r="I90" s="72">
        <v>0</v>
      </c>
    </row>
    <row r="91" spans="1:9" s="74" customFormat="1" ht="15" customHeight="1">
      <c r="A91" s="126"/>
      <c r="B91" s="131" t="s">
        <v>151</v>
      </c>
      <c r="C91" s="72">
        <v>0</v>
      </c>
      <c r="D91" s="72">
        <v>0</v>
      </c>
      <c r="E91" s="72">
        <v>0</v>
      </c>
      <c r="F91" s="72">
        <v>0</v>
      </c>
      <c r="G91" s="72">
        <v>0</v>
      </c>
      <c r="H91" s="72">
        <v>0</v>
      </c>
      <c r="I91" s="72">
        <v>0</v>
      </c>
    </row>
    <row r="92" spans="1:9" s="74" customFormat="1" ht="15" customHeight="1">
      <c r="A92" s="128"/>
      <c r="B92" s="101"/>
      <c r="C92" s="72"/>
      <c r="D92" s="72"/>
      <c r="E92" s="72"/>
      <c r="F92" s="72"/>
      <c r="G92" s="72"/>
      <c r="H92" s="72"/>
      <c r="I92" s="72"/>
    </row>
    <row r="93" spans="1:9" s="74" customFormat="1" ht="15" customHeight="1">
      <c r="A93" s="133"/>
      <c r="B93" s="74" t="s">
        <v>51</v>
      </c>
      <c r="C93" s="74">
        <v>0</v>
      </c>
      <c r="D93" s="74">
        <v>16</v>
      </c>
      <c r="E93" s="74">
        <v>2</v>
      </c>
      <c r="F93" s="74">
        <v>0</v>
      </c>
      <c r="G93" s="74">
        <v>0</v>
      </c>
      <c r="H93" s="74">
        <v>0</v>
      </c>
      <c r="I93" s="74">
        <v>18</v>
      </c>
    </row>
    <row r="94" spans="1:9" ht="15" customHeight="1">
      <c r="C94" s="74"/>
      <c r="D94" s="74"/>
      <c r="E94" s="74"/>
      <c r="F94" s="74"/>
      <c r="G94" s="74"/>
      <c r="H94" s="74"/>
      <c r="I94" s="74"/>
    </row>
    <row r="95" spans="1:9" s="74" customFormat="1" ht="15" customHeight="1">
      <c r="A95" s="126" t="s">
        <v>287</v>
      </c>
      <c r="B95" s="131" t="s">
        <v>152</v>
      </c>
      <c r="C95" s="72">
        <v>0</v>
      </c>
      <c r="D95" s="72">
        <v>2</v>
      </c>
      <c r="E95" s="72">
        <v>0</v>
      </c>
      <c r="F95" s="72">
        <v>0</v>
      </c>
      <c r="G95" s="72">
        <v>0</v>
      </c>
      <c r="H95" s="72">
        <v>0</v>
      </c>
      <c r="I95" s="72">
        <v>2</v>
      </c>
    </row>
    <row r="96" spans="1:9" s="74" customFormat="1" ht="15" customHeight="1">
      <c r="A96" s="128"/>
      <c r="B96" s="131" t="s">
        <v>155</v>
      </c>
      <c r="C96" s="72">
        <v>0</v>
      </c>
      <c r="D96" s="72">
        <v>0</v>
      </c>
      <c r="E96" s="72">
        <v>0</v>
      </c>
      <c r="F96" s="72">
        <v>0</v>
      </c>
      <c r="G96" s="72">
        <v>0</v>
      </c>
      <c r="H96" s="72">
        <v>0</v>
      </c>
      <c r="I96" s="72">
        <v>0</v>
      </c>
    </row>
    <row r="97" spans="1:9" s="74" customFormat="1" ht="15" customHeight="1">
      <c r="A97" s="132"/>
      <c r="B97" s="131" t="s">
        <v>154</v>
      </c>
      <c r="C97" s="72">
        <v>0</v>
      </c>
      <c r="D97" s="72">
        <v>1</v>
      </c>
      <c r="E97" s="72">
        <v>1</v>
      </c>
      <c r="F97" s="72">
        <v>0</v>
      </c>
      <c r="G97" s="72">
        <v>0</v>
      </c>
      <c r="H97" s="72">
        <v>0</v>
      </c>
      <c r="I97" s="72">
        <v>2</v>
      </c>
    </row>
    <row r="98" spans="1:9" s="74" customFormat="1" ht="15" customHeight="1">
      <c r="A98" s="128"/>
      <c r="B98" s="131" t="s">
        <v>153</v>
      </c>
      <c r="C98" s="72">
        <v>0</v>
      </c>
      <c r="D98" s="72">
        <v>0</v>
      </c>
      <c r="E98" s="72">
        <v>0</v>
      </c>
      <c r="F98" s="72">
        <v>0</v>
      </c>
      <c r="G98" s="72">
        <v>0</v>
      </c>
      <c r="H98" s="72">
        <v>0</v>
      </c>
      <c r="I98" s="72">
        <v>0</v>
      </c>
    </row>
    <row r="99" spans="1:9" s="74" customFormat="1" ht="15" customHeight="1">
      <c r="A99" s="126"/>
      <c r="B99" s="131" t="s">
        <v>151</v>
      </c>
      <c r="C99" s="72">
        <v>0</v>
      </c>
      <c r="D99" s="72">
        <v>0</v>
      </c>
      <c r="E99" s="72">
        <v>0</v>
      </c>
      <c r="F99" s="72">
        <v>0</v>
      </c>
      <c r="G99" s="72">
        <v>0</v>
      </c>
      <c r="H99" s="72">
        <v>0</v>
      </c>
      <c r="I99" s="72">
        <v>0</v>
      </c>
    </row>
    <row r="100" spans="1:9" s="74" customFormat="1" ht="15" customHeight="1">
      <c r="A100" s="128"/>
      <c r="B100" s="101"/>
      <c r="C100" s="72"/>
      <c r="D100" s="72"/>
      <c r="E100" s="72"/>
      <c r="F100" s="72"/>
      <c r="G100" s="72"/>
      <c r="H100" s="72"/>
      <c r="I100" s="72"/>
    </row>
    <row r="101" spans="1:9" s="74" customFormat="1" ht="15" customHeight="1">
      <c r="A101" s="133"/>
      <c r="B101" s="74" t="s">
        <v>51</v>
      </c>
      <c r="C101" s="74">
        <v>0</v>
      </c>
      <c r="D101" s="74">
        <v>3</v>
      </c>
      <c r="E101" s="74">
        <v>1</v>
      </c>
      <c r="F101" s="74">
        <v>0</v>
      </c>
      <c r="G101" s="74">
        <v>0</v>
      </c>
      <c r="H101" s="74">
        <v>0</v>
      </c>
      <c r="I101" s="74">
        <v>4</v>
      </c>
    </row>
    <row r="102" spans="1:9" s="74" customFormat="1" ht="15" customHeight="1">
      <c r="A102" s="128"/>
      <c r="B102" s="101"/>
    </row>
    <row r="103" spans="1:9" s="74" customFormat="1" ht="15" customHeight="1">
      <c r="A103" s="126" t="s">
        <v>288</v>
      </c>
      <c r="B103" s="131" t="s">
        <v>152</v>
      </c>
      <c r="C103" s="72">
        <v>0</v>
      </c>
      <c r="D103" s="72">
        <v>0</v>
      </c>
      <c r="E103" s="72">
        <v>0</v>
      </c>
      <c r="F103" s="72">
        <v>0</v>
      </c>
      <c r="G103" s="72">
        <v>0</v>
      </c>
      <c r="H103" s="72">
        <v>0</v>
      </c>
      <c r="I103" s="72">
        <v>0</v>
      </c>
    </row>
    <row r="104" spans="1:9" s="74" customFormat="1" ht="15" customHeight="1">
      <c r="A104" s="128"/>
      <c r="B104" s="131" t="s">
        <v>155</v>
      </c>
      <c r="C104" s="72">
        <v>0</v>
      </c>
      <c r="D104" s="72">
        <v>20</v>
      </c>
      <c r="E104" s="72">
        <v>1</v>
      </c>
      <c r="F104" s="72">
        <v>0</v>
      </c>
      <c r="G104" s="72">
        <v>0</v>
      </c>
      <c r="H104" s="72">
        <v>0</v>
      </c>
      <c r="I104" s="72">
        <v>21</v>
      </c>
    </row>
    <row r="105" spans="1:9" s="74" customFormat="1" ht="15" customHeight="1">
      <c r="A105" s="132"/>
      <c r="B105" s="131" t="s">
        <v>154</v>
      </c>
      <c r="C105" s="72">
        <v>0</v>
      </c>
      <c r="D105" s="72">
        <v>26</v>
      </c>
      <c r="E105" s="72">
        <v>5</v>
      </c>
      <c r="F105" s="72">
        <v>0</v>
      </c>
      <c r="G105" s="72">
        <v>0</v>
      </c>
      <c r="H105" s="72">
        <v>0</v>
      </c>
      <c r="I105" s="72">
        <v>31</v>
      </c>
    </row>
    <row r="106" spans="1:9" s="74" customFormat="1" ht="15" customHeight="1">
      <c r="A106" s="128"/>
      <c r="B106" s="131" t="s">
        <v>153</v>
      </c>
      <c r="C106" s="72">
        <v>0</v>
      </c>
      <c r="D106" s="72">
        <v>68</v>
      </c>
      <c r="E106" s="72">
        <v>8</v>
      </c>
      <c r="F106" s="72">
        <v>0</v>
      </c>
      <c r="G106" s="72">
        <v>0</v>
      </c>
      <c r="H106" s="72">
        <v>40</v>
      </c>
      <c r="I106" s="72">
        <v>116</v>
      </c>
    </row>
    <row r="107" spans="1:9" s="74" customFormat="1" ht="15" customHeight="1">
      <c r="A107" s="126"/>
      <c r="B107" s="131" t="s">
        <v>151</v>
      </c>
      <c r="C107" s="72">
        <v>0</v>
      </c>
      <c r="D107" s="72">
        <v>0</v>
      </c>
      <c r="E107" s="72">
        <v>0</v>
      </c>
      <c r="F107" s="72">
        <v>0</v>
      </c>
      <c r="G107" s="72">
        <v>0</v>
      </c>
      <c r="H107" s="72">
        <v>0</v>
      </c>
      <c r="I107" s="72">
        <v>0</v>
      </c>
    </row>
    <row r="108" spans="1:9" s="74" customFormat="1" ht="15" customHeight="1">
      <c r="A108" s="128"/>
      <c r="B108" s="101"/>
      <c r="C108" s="72"/>
      <c r="D108" s="72"/>
      <c r="E108" s="72"/>
      <c r="F108" s="72"/>
      <c r="G108" s="72"/>
      <c r="H108" s="72"/>
      <c r="I108" s="72"/>
    </row>
    <row r="109" spans="1:9" s="74" customFormat="1" ht="15" customHeight="1">
      <c r="A109" s="133"/>
      <c r="B109" s="74" t="s">
        <v>51</v>
      </c>
      <c r="C109" s="74">
        <v>0</v>
      </c>
      <c r="D109" s="74">
        <v>114</v>
      </c>
      <c r="E109" s="74">
        <v>14</v>
      </c>
      <c r="F109" s="74">
        <v>0</v>
      </c>
      <c r="G109" s="74">
        <v>0</v>
      </c>
      <c r="H109" s="74">
        <v>40</v>
      </c>
      <c r="I109" s="74">
        <v>168</v>
      </c>
    </row>
    <row r="110" spans="1:9" s="74" customFormat="1" ht="15" customHeight="1">
      <c r="A110" s="133"/>
      <c r="C110" s="72"/>
      <c r="D110" s="72"/>
      <c r="E110" s="72"/>
      <c r="F110" s="72"/>
      <c r="G110" s="72"/>
      <c r="H110" s="72"/>
      <c r="I110" s="72"/>
    </row>
    <row r="111" spans="1:9" ht="15" customHeight="1">
      <c r="A111" s="105" t="s">
        <v>15</v>
      </c>
      <c r="B111" s="98"/>
      <c r="C111" s="104"/>
      <c r="D111" s="104"/>
      <c r="E111" s="104"/>
      <c r="F111" s="104"/>
      <c r="G111" s="104"/>
      <c r="H111" s="104"/>
      <c r="I111" s="104"/>
    </row>
    <row r="113" spans="1:9" ht="15" customHeight="1">
      <c r="A113" s="126" t="s">
        <v>284</v>
      </c>
      <c r="B113" s="131" t="s">
        <v>152</v>
      </c>
      <c r="C113" s="72">
        <v>0</v>
      </c>
      <c r="D113" s="72">
        <v>2</v>
      </c>
      <c r="E113" s="72">
        <v>0</v>
      </c>
      <c r="F113" s="72">
        <v>0</v>
      </c>
      <c r="G113" s="72">
        <v>0</v>
      </c>
      <c r="H113" s="72">
        <v>0</v>
      </c>
      <c r="I113" s="72">
        <v>2</v>
      </c>
    </row>
    <row r="114" spans="1:9" ht="15" customHeight="1">
      <c r="B114" s="131" t="s">
        <v>155</v>
      </c>
      <c r="C114" s="72">
        <v>0</v>
      </c>
      <c r="D114" s="72">
        <v>0</v>
      </c>
      <c r="E114" s="72">
        <v>0</v>
      </c>
      <c r="F114" s="72">
        <v>0</v>
      </c>
      <c r="G114" s="72">
        <v>0</v>
      </c>
      <c r="H114" s="72">
        <v>0</v>
      </c>
      <c r="I114" s="72">
        <v>0</v>
      </c>
    </row>
    <row r="115" spans="1:9" ht="15" customHeight="1">
      <c r="A115" s="132"/>
      <c r="B115" s="131" t="s">
        <v>154</v>
      </c>
      <c r="C115" s="72">
        <v>0</v>
      </c>
      <c r="D115" s="72">
        <v>0</v>
      </c>
      <c r="E115" s="72">
        <v>0</v>
      </c>
      <c r="F115" s="72">
        <v>0</v>
      </c>
      <c r="G115" s="72">
        <v>0</v>
      </c>
      <c r="H115" s="72">
        <v>0</v>
      </c>
      <c r="I115" s="72">
        <v>0</v>
      </c>
    </row>
    <row r="116" spans="1:9" ht="15" customHeight="1">
      <c r="B116" s="131" t="s">
        <v>153</v>
      </c>
      <c r="C116" s="72">
        <v>0</v>
      </c>
      <c r="D116" s="72">
        <v>0</v>
      </c>
      <c r="E116" s="72">
        <v>0</v>
      </c>
      <c r="F116" s="72">
        <v>0</v>
      </c>
      <c r="G116" s="72">
        <v>0</v>
      </c>
      <c r="H116" s="72">
        <v>0</v>
      </c>
      <c r="I116" s="72">
        <v>0</v>
      </c>
    </row>
    <row r="117" spans="1:9" ht="15" customHeight="1">
      <c r="A117" s="126"/>
      <c r="B117" s="131" t="s">
        <v>151</v>
      </c>
      <c r="C117" s="72">
        <v>0</v>
      </c>
      <c r="D117" s="72">
        <v>0</v>
      </c>
      <c r="E117" s="72">
        <v>0</v>
      </c>
      <c r="F117" s="72">
        <v>0</v>
      </c>
      <c r="G117" s="72">
        <v>0</v>
      </c>
      <c r="H117" s="72">
        <v>0</v>
      </c>
      <c r="I117" s="72">
        <v>0</v>
      </c>
    </row>
    <row r="118" spans="1:9" ht="15" customHeight="1">
      <c r="C118" s="72"/>
      <c r="D118" s="72"/>
      <c r="E118" s="72"/>
      <c r="F118" s="72"/>
      <c r="G118" s="72"/>
      <c r="H118" s="72"/>
      <c r="I118" s="72"/>
    </row>
    <row r="119" spans="1:9" ht="15" customHeight="1">
      <c r="A119" s="133"/>
      <c r="B119" s="74" t="s">
        <v>51</v>
      </c>
      <c r="C119" s="74">
        <v>0</v>
      </c>
      <c r="D119" s="74">
        <v>2</v>
      </c>
      <c r="E119" s="74">
        <v>0</v>
      </c>
      <c r="F119" s="74">
        <v>0</v>
      </c>
      <c r="G119" s="74">
        <v>0</v>
      </c>
      <c r="H119" s="74">
        <v>0</v>
      </c>
      <c r="I119" s="74">
        <v>2</v>
      </c>
    </row>
    <row r="121" spans="1:9" s="74" customFormat="1" ht="15" customHeight="1">
      <c r="A121" s="126" t="s">
        <v>287</v>
      </c>
      <c r="B121" s="131" t="s">
        <v>152</v>
      </c>
      <c r="C121" s="72">
        <v>0</v>
      </c>
      <c r="D121" s="72">
        <v>0</v>
      </c>
      <c r="E121" s="72">
        <v>0</v>
      </c>
      <c r="F121" s="72">
        <v>0</v>
      </c>
      <c r="G121" s="72">
        <v>0</v>
      </c>
      <c r="H121" s="72">
        <v>0</v>
      </c>
      <c r="I121" s="72">
        <v>0</v>
      </c>
    </row>
    <row r="122" spans="1:9" s="74" customFormat="1" ht="15" customHeight="1">
      <c r="A122" s="128"/>
      <c r="B122" s="131" t="s">
        <v>155</v>
      </c>
      <c r="C122" s="72">
        <v>0</v>
      </c>
      <c r="D122" s="72">
        <v>0</v>
      </c>
      <c r="E122" s="72">
        <v>0</v>
      </c>
      <c r="F122" s="72">
        <v>0</v>
      </c>
      <c r="G122" s="72">
        <v>0</v>
      </c>
      <c r="H122" s="72">
        <v>0</v>
      </c>
      <c r="I122" s="72">
        <v>0</v>
      </c>
    </row>
    <row r="123" spans="1:9" s="74" customFormat="1" ht="15" customHeight="1">
      <c r="A123" s="132"/>
      <c r="B123" s="131" t="s">
        <v>154</v>
      </c>
      <c r="C123" s="72">
        <v>0</v>
      </c>
      <c r="D123" s="72">
        <v>0</v>
      </c>
      <c r="E123" s="72">
        <v>0</v>
      </c>
      <c r="F123" s="72">
        <v>0</v>
      </c>
      <c r="G123" s="72">
        <v>0</v>
      </c>
      <c r="H123" s="72">
        <v>0</v>
      </c>
      <c r="I123" s="72">
        <v>0</v>
      </c>
    </row>
    <row r="124" spans="1:9" s="74" customFormat="1" ht="15" customHeight="1">
      <c r="A124" s="128"/>
      <c r="B124" s="131" t="s">
        <v>153</v>
      </c>
      <c r="C124" s="72">
        <v>0</v>
      </c>
      <c r="D124" s="72">
        <v>0</v>
      </c>
      <c r="E124" s="72">
        <v>0</v>
      </c>
      <c r="F124" s="72">
        <v>0</v>
      </c>
      <c r="G124" s="72">
        <v>0</v>
      </c>
      <c r="H124" s="72">
        <v>0</v>
      </c>
      <c r="I124" s="72">
        <v>0</v>
      </c>
    </row>
    <row r="125" spans="1:9" s="74" customFormat="1" ht="15" customHeight="1">
      <c r="A125" s="126"/>
      <c r="B125" s="131" t="s">
        <v>151</v>
      </c>
      <c r="C125" s="72">
        <v>0</v>
      </c>
      <c r="D125" s="72">
        <v>0</v>
      </c>
      <c r="E125" s="72">
        <v>0</v>
      </c>
      <c r="F125" s="72">
        <v>0</v>
      </c>
      <c r="G125" s="72">
        <v>0</v>
      </c>
      <c r="H125" s="72">
        <v>0</v>
      </c>
      <c r="I125" s="72">
        <v>0</v>
      </c>
    </row>
    <row r="126" spans="1:9" s="74" customFormat="1" ht="15" customHeight="1">
      <c r="A126" s="128"/>
      <c r="B126" s="101"/>
      <c r="C126" s="72"/>
      <c r="D126" s="72"/>
      <c r="E126" s="72"/>
      <c r="F126" s="72"/>
      <c r="G126" s="72"/>
      <c r="H126" s="72"/>
      <c r="I126" s="72"/>
    </row>
    <row r="127" spans="1:9" s="74" customFormat="1" ht="15" customHeight="1">
      <c r="A127" s="133"/>
      <c r="B127" s="74" t="s">
        <v>51</v>
      </c>
      <c r="C127" s="74">
        <v>0</v>
      </c>
      <c r="D127" s="74">
        <v>0</v>
      </c>
      <c r="E127" s="74">
        <v>0</v>
      </c>
      <c r="F127" s="74">
        <v>0</v>
      </c>
      <c r="G127" s="74">
        <v>0</v>
      </c>
      <c r="H127" s="74">
        <v>0</v>
      </c>
      <c r="I127" s="74">
        <v>0</v>
      </c>
    </row>
    <row r="128" spans="1:9" s="74" customFormat="1" ht="15" customHeight="1">
      <c r="A128" s="128"/>
      <c r="B128" s="101"/>
    </row>
    <row r="129" spans="1:9" s="74" customFormat="1" ht="15" customHeight="1">
      <c r="A129" s="126" t="s">
        <v>288</v>
      </c>
      <c r="B129" s="131" t="s">
        <v>152</v>
      </c>
      <c r="C129" s="72">
        <v>0</v>
      </c>
      <c r="D129" s="72">
        <v>0</v>
      </c>
      <c r="E129" s="72">
        <v>0</v>
      </c>
      <c r="F129" s="72">
        <v>0</v>
      </c>
      <c r="G129" s="72">
        <v>0</v>
      </c>
      <c r="H129" s="72">
        <v>0</v>
      </c>
      <c r="I129" s="72">
        <v>0</v>
      </c>
    </row>
    <row r="130" spans="1:9" s="74" customFormat="1" ht="15" customHeight="1">
      <c r="A130" s="128"/>
      <c r="B130" s="131" t="s">
        <v>155</v>
      </c>
      <c r="C130" s="72">
        <v>0</v>
      </c>
      <c r="D130" s="72">
        <v>0</v>
      </c>
      <c r="E130" s="72">
        <v>0</v>
      </c>
      <c r="F130" s="72">
        <v>0</v>
      </c>
      <c r="G130" s="72">
        <v>0</v>
      </c>
      <c r="H130" s="72">
        <v>0</v>
      </c>
      <c r="I130" s="72">
        <v>0</v>
      </c>
    </row>
    <row r="131" spans="1:9" s="74" customFormat="1" ht="15" customHeight="1">
      <c r="A131" s="132"/>
      <c r="B131" s="131" t="s">
        <v>154</v>
      </c>
      <c r="C131" s="72">
        <v>0</v>
      </c>
      <c r="D131" s="72">
        <v>0</v>
      </c>
      <c r="E131" s="72">
        <v>0</v>
      </c>
      <c r="F131" s="72">
        <v>0</v>
      </c>
      <c r="G131" s="72">
        <v>0</v>
      </c>
      <c r="H131" s="72">
        <v>0</v>
      </c>
      <c r="I131" s="72">
        <v>0</v>
      </c>
    </row>
    <row r="132" spans="1:9" s="74" customFormat="1" ht="15" customHeight="1">
      <c r="A132" s="128"/>
      <c r="B132" s="131" t="s">
        <v>153</v>
      </c>
      <c r="C132" s="72">
        <v>0</v>
      </c>
      <c r="D132" s="72">
        <v>0</v>
      </c>
      <c r="E132" s="72">
        <v>0</v>
      </c>
      <c r="F132" s="72">
        <v>0</v>
      </c>
      <c r="G132" s="72">
        <v>0</v>
      </c>
      <c r="H132" s="72">
        <v>0</v>
      </c>
      <c r="I132" s="72">
        <v>0</v>
      </c>
    </row>
    <row r="133" spans="1:9" s="74" customFormat="1" ht="15" customHeight="1">
      <c r="A133" s="126"/>
      <c r="B133" s="131" t="s">
        <v>151</v>
      </c>
      <c r="C133" s="72">
        <v>0</v>
      </c>
      <c r="D133" s="72">
        <v>0</v>
      </c>
      <c r="E133" s="72">
        <v>0</v>
      </c>
      <c r="F133" s="72">
        <v>0</v>
      </c>
      <c r="G133" s="72">
        <v>0</v>
      </c>
      <c r="H133" s="72">
        <v>0</v>
      </c>
      <c r="I133" s="72">
        <v>0</v>
      </c>
    </row>
    <row r="134" spans="1:9" s="74" customFormat="1" ht="15" customHeight="1">
      <c r="A134" s="128"/>
      <c r="B134" s="101"/>
      <c r="C134" s="72"/>
      <c r="D134" s="72"/>
      <c r="E134" s="72"/>
      <c r="F134" s="72"/>
      <c r="G134" s="72"/>
      <c r="H134" s="72"/>
      <c r="I134" s="72"/>
    </row>
    <row r="135" spans="1:9" s="74" customFormat="1" ht="15" customHeight="1">
      <c r="A135" s="133"/>
      <c r="B135" s="74" t="s">
        <v>51</v>
      </c>
      <c r="C135" s="74">
        <v>0</v>
      </c>
      <c r="D135" s="74">
        <v>0</v>
      </c>
      <c r="E135" s="74">
        <v>0</v>
      </c>
      <c r="F135" s="74">
        <v>0</v>
      </c>
      <c r="G135" s="74">
        <v>0</v>
      </c>
      <c r="H135" s="74">
        <v>0</v>
      </c>
      <c r="I135" s="74">
        <v>0</v>
      </c>
    </row>
    <row r="136" spans="1:9" s="74" customFormat="1" ht="15" customHeight="1">
      <c r="A136" s="133"/>
      <c r="C136" s="72"/>
      <c r="D136" s="72"/>
      <c r="E136" s="72"/>
      <c r="F136" s="72"/>
      <c r="G136" s="72"/>
      <c r="H136" s="72"/>
      <c r="I136" s="72"/>
    </row>
    <row r="137" spans="1:9" ht="15" customHeight="1">
      <c r="A137" s="17"/>
      <c r="B137" s="98" t="s">
        <v>140</v>
      </c>
      <c r="C137" s="98"/>
      <c r="D137" s="104"/>
      <c r="E137" s="104"/>
      <c r="F137" s="104"/>
      <c r="G137" s="104"/>
      <c r="H137" s="104"/>
      <c r="I137" s="104"/>
    </row>
    <row r="139" spans="1:9" ht="15" customHeight="1">
      <c r="A139" s="126" t="s">
        <v>284</v>
      </c>
      <c r="B139" s="131" t="s">
        <v>152</v>
      </c>
      <c r="C139" s="72">
        <v>0</v>
      </c>
      <c r="D139" s="72">
        <v>0</v>
      </c>
      <c r="E139" s="72">
        <v>0</v>
      </c>
      <c r="F139" s="72">
        <v>0</v>
      </c>
      <c r="G139" s="72">
        <v>0</v>
      </c>
      <c r="H139" s="72">
        <v>0</v>
      </c>
      <c r="I139" s="72">
        <v>0</v>
      </c>
    </row>
    <row r="140" spans="1:9" ht="15" customHeight="1">
      <c r="B140" s="131" t="s">
        <v>155</v>
      </c>
      <c r="C140" s="72">
        <v>0</v>
      </c>
      <c r="D140" s="72">
        <v>0</v>
      </c>
      <c r="E140" s="72">
        <v>0</v>
      </c>
      <c r="F140" s="72">
        <v>0</v>
      </c>
      <c r="G140" s="72">
        <v>0</v>
      </c>
      <c r="H140" s="72">
        <v>0</v>
      </c>
      <c r="I140" s="72">
        <v>0</v>
      </c>
    </row>
    <row r="141" spans="1:9" ht="15" customHeight="1">
      <c r="A141" s="132"/>
      <c r="B141" s="131" t="s">
        <v>154</v>
      </c>
      <c r="C141" s="72">
        <v>0</v>
      </c>
      <c r="D141" s="72">
        <v>0</v>
      </c>
      <c r="E141" s="72">
        <v>0</v>
      </c>
      <c r="F141" s="72">
        <v>0</v>
      </c>
      <c r="G141" s="72">
        <v>0</v>
      </c>
      <c r="H141" s="72">
        <v>0</v>
      </c>
      <c r="I141" s="72">
        <v>0</v>
      </c>
    </row>
    <row r="142" spans="1:9" ht="15" customHeight="1">
      <c r="B142" s="131" t="s">
        <v>153</v>
      </c>
      <c r="C142" s="72">
        <v>0</v>
      </c>
      <c r="D142" s="72">
        <v>0</v>
      </c>
      <c r="E142" s="72">
        <v>0</v>
      </c>
      <c r="F142" s="72">
        <v>0</v>
      </c>
      <c r="G142" s="72">
        <v>0</v>
      </c>
      <c r="H142" s="72">
        <v>0</v>
      </c>
      <c r="I142" s="72">
        <v>0</v>
      </c>
    </row>
    <row r="143" spans="1:9" ht="15" customHeight="1">
      <c r="A143" s="126"/>
      <c r="B143" s="131" t="s">
        <v>151</v>
      </c>
      <c r="C143" s="72">
        <v>0</v>
      </c>
      <c r="D143" s="72">
        <v>0</v>
      </c>
      <c r="E143" s="72">
        <v>0</v>
      </c>
      <c r="F143" s="72">
        <v>0</v>
      </c>
      <c r="G143" s="72">
        <v>0</v>
      </c>
      <c r="H143" s="72">
        <v>0</v>
      </c>
      <c r="I143" s="72">
        <v>0</v>
      </c>
    </row>
    <row r="144" spans="1:9" ht="15" customHeight="1">
      <c r="C144" s="72"/>
      <c r="D144" s="72"/>
      <c r="E144" s="72"/>
      <c r="F144" s="72"/>
      <c r="G144" s="72"/>
      <c r="H144" s="72"/>
      <c r="I144" s="72"/>
    </row>
    <row r="145" spans="1:9" ht="15" customHeight="1">
      <c r="A145" s="133"/>
      <c r="B145" s="74" t="s">
        <v>51</v>
      </c>
      <c r="C145" s="74">
        <v>0</v>
      </c>
      <c r="D145" s="74">
        <v>0</v>
      </c>
      <c r="E145" s="74">
        <v>0</v>
      </c>
      <c r="F145" s="74">
        <v>0</v>
      </c>
      <c r="G145" s="74">
        <v>0</v>
      </c>
      <c r="H145" s="74">
        <v>0</v>
      </c>
      <c r="I145" s="74">
        <v>0</v>
      </c>
    </row>
    <row r="147" spans="1:9" s="74" customFormat="1" ht="15" customHeight="1">
      <c r="A147" s="126" t="s">
        <v>287</v>
      </c>
      <c r="B147" s="131" t="s">
        <v>152</v>
      </c>
      <c r="C147" s="72">
        <v>0</v>
      </c>
      <c r="D147" s="72">
        <v>0</v>
      </c>
      <c r="E147" s="72">
        <v>0</v>
      </c>
      <c r="F147" s="72">
        <v>0</v>
      </c>
      <c r="G147" s="72">
        <v>0</v>
      </c>
      <c r="H147" s="72">
        <v>0</v>
      </c>
      <c r="I147" s="72">
        <v>0</v>
      </c>
    </row>
    <row r="148" spans="1:9" s="74" customFormat="1" ht="15" customHeight="1">
      <c r="A148" s="128"/>
      <c r="B148" s="131" t="s">
        <v>155</v>
      </c>
      <c r="C148" s="72">
        <v>0</v>
      </c>
      <c r="D148" s="72">
        <v>0</v>
      </c>
      <c r="E148" s="72">
        <v>0</v>
      </c>
      <c r="F148" s="72">
        <v>0</v>
      </c>
      <c r="G148" s="72">
        <v>0</v>
      </c>
      <c r="H148" s="72">
        <v>0</v>
      </c>
      <c r="I148" s="72">
        <v>0</v>
      </c>
    </row>
    <row r="149" spans="1:9" s="74" customFormat="1" ht="15" customHeight="1">
      <c r="A149" s="132"/>
      <c r="B149" s="131" t="s">
        <v>154</v>
      </c>
      <c r="C149" s="72">
        <v>0</v>
      </c>
      <c r="D149" s="72">
        <v>0</v>
      </c>
      <c r="E149" s="72">
        <v>0</v>
      </c>
      <c r="F149" s="72">
        <v>0</v>
      </c>
      <c r="G149" s="72">
        <v>0</v>
      </c>
      <c r="H149" s="72">
        <v>0</v>
      </c>
      <c r="I149" s="72">
        <v>0</v>
      </c>
    </row>
    <row r="150" spans="1:9" s="74" customFormat="1" ht="15" customHeight="1">
      <c r="A150" s="128"/>
      <c r="B150" s="131" t="s">
        <v>153</v>
      </c>
      <c r="C150" s="72">
        <v>0</v>
      </c>
      <c r="D150" s="72">
        <v>0</v>
      </c>
      <c r="E150" s="72">
        <v>0</v>
      </c>
      <c r="F150" s="72">
        <v>0</v>
      </c>
      <c r="G150" s="72">
        <v>0</v>
      </c>
      <c r="H150" s="72">
        <v>0</v>
      </c>
      <c r="I150" s="72">
        <v>0</v>
      </c>
    </row>
    <row r="151" spans="1:9" s="74" customFormat="1" ht="15" customHeight="1">
      <c r="A151" s="126"/>
      <c r="B151" s="131" t="s">
        <v>151</v>
      </c>
      <c r="C151" s="72">
        <v>0</v>
      </c>
      <c r="D151" s="72">
        <v>0</v>
      </c>
      <c r="E151" s="72">
        <v>0</v>
      </c>
      <c r="F151" s="72">
        <v>0</v>
      </c>
      <c r="G151" s="72">
        <v>0</v>
      </c>
      <c r="H151" s="72">
        <v>0</v>
      </c>
      <c r="I151" s="72">
        <v>0</v>
      </c>
    </row>
    <row r="152" spans="1:9" s="74" customFormat="1" ht="15" customHeight="1">
      <c r="A152" s="128"/>
      <c r="B152" s="101"/>
      <c r="C152" s="72"/>
      <c r="D152" s="72"/>
      <c r="E152" s="72"/>
      <c r="F152" s="72"/>
      <c r="G152" s="72"/>
      <c r="H152" s="72"/>
      <c r="I152" s="72"/>
    </row>
    <row r="153" spans="1:9" s="74" customFormat="1" ht="15" customHeight="1">
      <c r="A153" s="133"/>
      <c r="B153" s="74" t="s">
        <v>51</v>
      </c>
      <c r="C153" s="74">
        <v>0</v>
      </c>
      <c r="D153" s="74">
        <v>0</v>
      </c>
      <c r="E153" s="74">
        <v>0</v>
      </c>
      <c r="F153" s="74">
        <v>0</v>
      </c>
      <c r="G153" s="74">
        <v>0</v>
      </c>
      <c r="H153" s="74">
        <v>0</v>
      </c>
      <c r="I153" s="74">
        <v>0</v>
      </c>
    </row>
    <row r="154" spans="1:9" s="74" customFormat="1" ht="15" customHeight="1">
      <c r="A154" s="128"/>
      <c r="B154" s="101"/>
    </row>
    <row r="155" spans="1:9" s="74" customFormat="1" ht="15" customHeight="1">
      <c r="A155" s="126" t="s">
        <v>288</v>
      </c>
      <c r="B155" s="131" t="s">
        <v>152</v>
      </c>
      <c r="C155" s="72">
        <v>0</v>
      </c>
      <c r="D155" s="72">
        <v>0</v>
      </c>
      <c r="E155" s="72">
        <v>0</v>
      </c>
      <c r="F155" s="72">
        <v>0</v>
      </c>
      <c r="G155" s="72">
        <v>0</v>
      </c>
      <c r="H155" s="72">
        <v>0</v>
      </c>
      <c r="I155" s="72">
        <v>0</v>
      </c>
    </row>
    <row r="156" spans="1:9" s="74" customFormat="1" ht="15" customHeight="1">
      <c r="A156" s="128"/>
      <c r="B156" s="131" t="s">
        <v>155</v>
      </c>
      <c r="C156" s="72">
        <v>0</v>
      </c>
      <c r="D156" s="72">
        <v>0</v>
      </c>
      <c r="E156" s="72">
        <v>0</v>
      </c>
      <c r="F156" s="72">
        <v>0</v>
      </c>
      <c r="G156" s="72">
        <v>0</v>
      </c>
      <c r="H156" s="72">
        <v>0</v>
      </c>
      <c r="I156" s="72">
        <v>0</v>
      </c>
    </row>
    <row r="157" spans="1:9" s="74" customFormat="1" ht="15" customHeight="1">
      <c r="A157" s="132"/>
      <c r="B157" s="131" t="s">
        <v>154</v>
      </c>
      <c r="C157" s="72">
        <v>0</v>
      </c>
      <c r="D157" s="72">
        <v>0</v>
      </c>
      <c r="E157" s="72">
        <v>0</v>
      </c>
      <c r="F157" s="72">
        <v>0</v>
      </c>
      <c r="G157" s="72">
        <v>0</v>
      </c>
      <c r="H157" s="72">
        <v>0</v>
      </c>
      <c r="I157" s="72">
        <v>0</v>
      </c>
    </row>
    <row r="158" spans="1:9" s="74" customFormat="1" ht="15" customHeight="1">
      <c r="A158" s="128"/>
      <c r="B158" s="131" t="s">
        <v>153</v>
      </c>
      <c r="C158" s="72">
        <v>0</v>
      </c>
      <c r="D158" s="72">
        <v>0</v>
      </c>
      <c r="E158" s="72">
        <v>0</v>
      </c>
      <c r="F158" s="72">
        <v>0</v>
      </c>
      <c r="G158" s="72">
        <v>0</v>
      </c>
      <c r="H158" s="72">
        <v>0</v>
      </c>
      <c r="I158" s="72">
        <v>0</v>
      </c>
    </row>
    <row r="159" spans="1:9" s="74" customFormat="1" ht="15" customHeight="1">
      <c r="A159" s="126"/>
      <c r="B159" s="131" t="s">
        <v>151</v>
      </c>
      <c r="C159" s="72">
        <v>0</v>
      </c>
      <c r="D159" s="72">
        <v>0</v>
      </c>
      <c r="E159" s="72">
        <v>0</v>
      </c>
      <c r="F159" s="72">
        <v>0</v>
      </c>
      <c r="G159" s="72">
        <v>0</v>
      </c>
      <c r="H159" s="72">
        <v>0</v>
      </c>
      <c r="I159" s="72">
        <v>0</v>
      </c>
    </row>
    <row r="160" spans="1:9" s="74" customFormat="1" ht="15" customHeight="1">
      <c r="A160" s="128"/>
      <c r="B160" s="101"/>
      <c r="C160" s="72"/>
      <c r="D160" s="72"/>
      <c r="E160" s="72"/>
      <c r="F160" s="72"/>
      <c r="G160" s="72"/>
      <c r="H160" s="72"/>
      <c r="I160" s="72"/>
    </row>
    <row r="161" spans="1:9" s="74" customFormat="1" ht="15" customHeight="1">
      <c r="A161" s="133"/>
      <c r="B161" s="74" t="s">
        <v>51</v>
      </c>
      <c r="C161" s="74">
        <v>0</v>
      </c>
      <c r="D161" s="74">
        <v>0</v>
      </c>
      <c r="E161" s="74">
        <v>0</v>
      </c>
      <c r="F161" s="74">
        <v>0</v>
      </c>
      <c r="G161" s="74">
        <v>0</v>
      </c>
      <c r="H161" s="74">
        <v>0</v>
      </c>
      <c r="I161" s="74">
        <v>0</v>
      </c>
    </row>
    <row r="162" spans="1:9" s="74" customFormat="1" ht="15" customHeight="1">
      <c r="A162" s="133"/>
      <c r="C162" s="72"/>
      <c r="D162" s="72"/>
      <c r="E162" s="72"/>
      <c r="F162" s="72"/>
      <c r="G162" s="72"/>
      <c r="H162" s="72"/>
      <c r="I162" s="72"/>
    </row>
  </sheetData>
  <phoneticPr fontId="0" type="noConversion"/>
  <pageMargins left="0.75" right="0.75" top="0.18" bottom="0.2" header="0.5" footer="0.5"/>
  <pageSetup paperSize="9" scale="6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E2082-3754-4A86-8DF3-AD9A62C0175C}">
  <sheetPr codeName="Sheet9">
    <tabColor rgb="FF0000FF"/>
  </sheetPr>
  <dimension ref="A1:I305"/>
  <sheetViews>
    <sheetView zoomScaleNormal="100" zoomScaleSheetLayoutView="100" workbookViewId="0">
      <selection sqref="A1:I258"/>
    </sheetView>
  </sheetViews>
  <sheetFormatPr defaultRowHeight="15" customHeight="1"/>
  <cols>
    <col min="1" max="1" width="14.42578125" style="101" customWidth="1"/>
    <col min="2" max="2" width="24.7109375" style="101" customWidth="1"/>
    <col min="3" max="9" width="13.42578125" style="101" customWidth="1"/>
    <col min="10" max="16384" width="9.140625" style="101"/>
  </cols>
  <sheetData>
    <row r="1" spans="1:9" ht="12.75">
      <c r="A1" s="74" t="s">
        <v>267</v>
      </c>
      <c r="B1" s="74"/>
      <c r="C1" s="74"/>
      <c r="D1" s="74"/>
      <c r="E1" s="74"/>
    </row>
    <row r="2" spans="1:9" ht="12.75">
      <c r="A2" s="74" t="s">
        <v>113</v>
      </c>
      <c r="B2" s="74"/>
      <c r="C2" s="74"/>
      <c r="D2" s="74"/>
      <c r="E2" s="74"/>
    </row>
    <row r="3" spans="1:9" ht="12.75">
      <c r="A3" s="102" t="s">
        <v>114</v>
      </c>
      <c r="B3" s="74"/>
      <c r="C3" s="74"/>
      <c r="D3" s="74"/>
      <c r="E3" s="74"/>
    </row>
    <row r="4" spans="1:9" ht="12.75"/>
    <row r="5" spans="1:9" s="130" customFormat="1" ht="59.1" customHeight="1">
      <c r="A5" s="80" t="s">
        <v>2</v>
      </c>
      <c r="B5" s="79" t="s">
        <v>3</v>
      </c>
      <c r="C5" s="79" t="s">
        <v>4</v>
      </c>
      <c r="D5" s="80" t="s">
        <v>5</v>
      </c>
      <c r="E5" s="79" t="s">
        <v>6</v>
      </c>
      <c r="F5" s="80" t="s">
        <v>7</v>
      </c>
      <c r="G5" s="80" t="s">
        <v>8</v>
      </c>
      <c r="H5" s="80" t="s">
        <v>156</v>
      </c>
      <c r="I5" s="79" t="s">
        <v>9</v>
      </c>
    </row>
    <row r="6" spans="1:9" ht="15" customHeight="1">
      <c r="B6" s="74"/>
      <c r="C6" s="74"/>
      <c r="D6" s="74"/>
      <c r="E6" s="74"/>
      <c r="F6" s="74"/>
      <c r="G6" s="74"/>
      <c r="H6" s="74"/>
      <c r="I6" s="74"/>
    </row>
    <row r="7" spans="1:9" s="125" customFormat="1" ht="15" customHeight="1">
      <c r="A7" s="134" t="s">
        <v>10</v>
      </c>
      <c r="B7" s="135"/>
      <c r="C7" s="135"/>
      <c r="D7" s="135"/>
      <c r="E7" s="135"/>
      <c r="F7" s="135"/>
      <c r="G7" s="135"/>
      <c r="H7" s="135"/>
      <c r="I7" s="135"/>
    </row>
    <row r="9" spans="1:9" s="74" customFormat="1" ht="15" customHeight="1">
      <c r="A9" s="74" t="s">
        <v>284</v>
      </c>
      <c r="B9" s="72" t="s">
        <v>259</v>
      </c>
      <c r="C9" s="72">
        <v>0</v>
      </c>
      <c r="D9" s="72">
        <v>40</v>
      </c>
      <c r="E9" s="72">
        <v>1</v>
      </c>
      <c r="F9" s="72">
        <v>0</v>
      </c>
      <c r="G9" s="72">
        <v>0</v>
      </c>
      <c r="H9" s="72">
        <v>0</v>
      </c>
      <c r="I9" s="72">
        <v>41</v>
      </c>
    </row>
    <row r="10" spans="1:9" s="74" customFormat="1" ht="15" customHeight="1">
      <c r="A10" s="101"/>
      <c r="B10" s="101" t="s">
        <v>118</v>
      </c>
      <c r="C10" s="72">
        <v>25</v>
      </c>
      <c r="D10" s="72">
        <v>0</v>
      </c>
      <c r="E10" s="72">
        <v>0</v>
      </c>
      <c r="F10" s="72">
        <v>0</v>
      </c>
      <c r="G10" s="72">
        <v>0</v>
      </c>
      <c r="H10" s="72">
        <v>0</v>
      </c>
      <c r="I10" s="72">
        <v>25</v>
      </c>
    </row>
    <row r="11" spans="1:9" s="74" customFormat="1" ht="15" customHeight="1">
      <c r="A11" s="101"/>
      <c r="B11" s="101" t="s">
        <v>119</v>
      </c>
      <c r="C11" s="72">
        <v>132</v>
      </c>
      <c r="D11" s="72">
        <v>118</v>
      </c>
      <c r="E11" s="72">
        <v>26</v>
      </c>
      <c r="F11" s="72">
        <v>0</v>
      </c>
      <c r="G11" s="72">
        <v>0</v>
      </c>
      <c r="H11" s="72">
        <v>0</v>
      </c>
      <c r="I11" s="72">
        <v>276</v>
      </c>
    </row>
    <row r="12" spans="1:9" s="74" customFormat="1" ht="15" customHeight="1">
      <c r="A12" s="101"/>
      <c r="B12" s="101" t="s">
        <v>123</v>
      </c>
      <c r="C12" s="72">
        <v>8</v>
      </c>
      <c r="D12" s="72">
        <v>8</v>
      </c>
      <c r="E12" s="72">
        <v>9</v>
      </c>
      <c r="F12" s="72">
        <v>0</v>
      </c>
      <c r="G12" s="72">
        <v>0</v>
      </c>
      <c r="H12" s="72">
        <v>0</v>
      </c>
      <c r="I12" s="72">
        <v>25</v>
      </c>
    </row>
    <row r="13" spans="1:9" s="74" customFormat="1" ht="15" customHeight="1">
      <c r="A13" s="101"/>
      <c r="B13" s="101" t="s">
        <v>148</v>
      </c>
      <c r="C13" s="72">
        <v>62</v>
      </c>
      <c r="D13" s="72">
        <v>146</v>
      </c>
      <c r="E13" s="72">
        <v>32</v>
      </c>
      <c r="F13" s="72">
        <v>0</v>
      </c>
      <c r="G13" s="72">
        <v>1</v>
      </c>
      <c r="H13" s="72">
        <v>0</v>
      </c>
      <c r="I13" s="72">
        <v>241</v>
      </c>
    </row>
    <row r="14" spans="1:9" s="74" customFormat="1" ht="15" customHeight="1">
      <c r="A14" s="101"/>
      <c r="B14" s="101" t="s">
        <v>121</v>
      </c>
      <c r="C14" s="72">
        <v>23</v>
      </c>
      <c r="D14" s="72">
        <v>20</v>
      </c>
      <c r="E14" s="72">
        <v>45</v>
      </c>
      <c r="F14" s="72">
        <v>0</v>
      </c>
      <c r="G14" s="72">
        <v>4</v>
      </c>
      <c r="H14" s="72">
        <v>0</v>
      </c>
      <c r="I14" s="72">
        <v>92</v>
      </c>
    </row>
    <row r="15" spans="1:9" s="74" customFormat="1" ht="15" customHeight="1">
      <c r="B15" s="101" t="s">
        <v>115</v>
      </c>
      <c r="C15" s="72">
        <v>1788</v>
      </c>
      <c r="D15" s="72">
        <v>2676</v>
      </c>
      <c r="E15" s="72">
        <v>1776</v>
      </c>
      <c r="F15" s="72">
        <v>40</v>
      </c>
      <c r="G15" s="72">
        <v>15</v>
      </c>
      <c r="H15" s="72">
        <v>0</v>
      </c>
      <c r="I15" s="72">
        <v>6295</v>
      </c>
    </row>
    <row r="16" spans="1:9" s="74" customFormat="1" ht="15" customHeight="1">
      <c r="A16" s="101"/>
      <c r="B16" s="101" t="s">
        <v>122</v>
      </c>
      <c r="C16" s="72">
        <v>97</v>
      </c>
      <c r="D16" s="72">
        <v>64</v>
      </c>
      <c r="E16" s="72">
        <v>34</v>
      </c>
      <c r="F16" s="72">
        <v>0</v>
      </c>
      <c r="G16" s="72">
        <v>8</v>
      </c>
      <c r="H16" s="72">
        <v>0</v>
      </c>
      <c r="I16" s="72">
        <v>203</v>
      </c>
    </row>
    <row r="17" spans="1:9" s="74" customFormat="1" ht="15" customHeight="1">
      <c r="A17" s="101"/>
      <c r="B17" s="101" t="s">
        <v>120</v>
      </c>
      <c r="C17" s="72">
        <v>331</v>
      </c>
      <c r="D17" s="72">
        <v>200</v>
      </c>
      <c r="E17" s="72">
        <v>307</v>
      </c>
      <c r="F17" s="72">
        <v>0</v>
      </c>
      <c r="G17" s="72">
        <v>35</v>
      </c>
      <c r="H17" s="72">
        <v>4</v>
      </c>
      <c r="I17" s="72">
        <v>877</v>
      </c>
    </row>
    <row r="18" spans="1:9" s="74" customFormat="1" ht="15" customHeight="1">
      <c r="A18" s="73"/>
      <c r="B18" s="101" t="s">
        <v>116</v>
      </c>
      <c r="C18" s="72">
        <v>55</v>
      </c>
      <c r="D18" s="72">
        <v>108</v>
      </c>
      <c r="E18" s="72">
        <v>107</v>
      </c>
      <c r="F18" s="72">
        <v>0</v>
      </c>
      <c r="G18" s="72">
        <v>9</v>
      </c>
      <c r="H18" s="72">
        <v>0</v>
      </c>
      <c r="I18" s="72">
        <v>279</v>
      </c>
    </row>
    <row r="19" spans="1:9" s="74" customFormat="1" ht="15" customHeight="1">
      <c r="A19" s="101"/>
      <c r="B19" s="136" t="s">
        <v>161</v>
      </c>
      <c r="C19" s="72">
        <v>98</v>
      </c>
      <c r="D19" s="72">
        <v>52</v>
      </c>
      <c r="E19" s="72">
        <v>15</v>
      </c>
      <c r="F19" s="72">
        <v>0</v>
      </c>
      <c r="G19" s="72">
        <v>1</v>
      </c>
      <c r="H19" s="72">
        <v>0</v>
      </c>
      <c r="I19" s="72">
        <v>166</v>
      </c>
    </row>
    <row r="20" spans="1:9" s="74" customFormat="1" ht="15" customHeight="1">
      <c r="A20" s="101"/>
      <c r="B20" s="101" t="s">
        <v>117</v>
      </c>
      <c r="C20" s="72">
        <v>0</v>
      </c>
      <c r="D20" s="72">
        <v>0</v>
      </c>
      <c r="E20" s="72">
        <v>4</v>
      </c>
      <c r="F20" s="72">
        <v>0</v>
      </c>
      <c r="G20" s="72">
        <v>0</v>
      </c>
      <c r="H20" s="72">
        <v>0</v>
      </c>
      <c r="I20" s="72">
        <v>4</v>
      </c>
    </row>
    <row r="21" spans="1:9" s="74" customFormat="1" ht="15" customHeight="1">
      <c r="A21" s="101"/>
      <c r="B21" s="72" t="s">
        <v>149</v>
      </c>
      <c r="C21" s="72">
        <v>0</v>
      </c>
      <c r="D21" s="72">
        <v>0</v>
      </c>
      <c r="E21" s="72">
        <v>0</v>
      </c>
      <c r="F21" s="72">
        <v>0</v>
      </c>
      <c r="G21" s="72">
        <v>0</v>
      </c>
      <c r="H21" s="72">
        <v>0</v>
      </c>
      <c r="I21" s="72">
        <v>0</v>
      </c>
    </row>
    <row r="22" spans="1:9" s="74" customFormat="1" ht="15" customHeight="1">
      <c r="A22" s="101"/>
      <c r="B22" s="136"/>
      <c r="C22" s="72"/>
      <c r="D22" s="72"/>
      <c r="E22" s="72"/>
      <c r="F22" s="72"/>
      <c r="G22" s="72"/>
      <c r="H22" s="72"/>
      <c r="I22" s="72"/>
    </row>
    <row r="23" spans="1:9" s="74" customFormat="1" ht="15" customHeight="1">
      <c r="B23" s="74" t="s">
        <v>124</v>
      </c>
      <c r="C23" s="74">
        <v>2619</v>
      </c>
      <c r="D23" s="74">
        <v>3432</v>
      </c>
      <c r="E23" s="74">
        <v>2356</v>
      </c>
      <c r="F23" s="74">
        <v>40</v>
      </c>
      <c r="G23" s="74">
        <v>73</v>
      </c>
      <c r="H23" s="74">
        <v>4</v>
      </c>
      <c r="I23" s="74">
        <v>8524</v>
      </c>
    </row>
    <row r="25" spans="1:9" s="74" customFormat="1" ht="15" customHeight="1">
      <c r="A25" s="74" t="s">
        <v>287</v>
      </c>
      <c r="B25" s="72" t="s">
        <v>259</v>
      </c>
      <c r="C25" s="72">
        <v>0</v>
      </c>
      <c r="D25" s="72">
        <v>40</v>
      </c>
      <c r="E25" s="72">
        <v>1</v>
      </c>
      <c r="F25" s="72">
        <v>0</v>
      </c>
      <c r="G25" s="72">
        <v>0</v>
      </c>
      <c r="H25" s="72">
        <v>0</v>
      </c>
      <c r="I25" s="72">
        <v>41</v>
      </c>
    </row>
    <row r="26" spans="1:9" s="74" customFormat="1" ht="15" customHeight="1">
      <c r="A26" s="101"/>
      <c r="B26" s="101" t="s">
        <v>118</v>
      </c>
      <c r="C26" s="72">
        <v>25</v>
      </c>
      <c r="D26" s="72">
        <v>0</v>
      </c>
      <c r="E26" s="72">
        <v>0</v>
      </c>
      <c r="F26" s="72">
        <v>0</v>
      </c>
      <c r="G26" s="72">
        <v>0</v>
      </c>
      <c r="H26" s="72">
        <v>0</v>
      </c>
      <c r="I26" s="72">
        <v>25</v>
      </c>
    </row>
    <row r="27" spans="1:9" s="74" customFormat="1" ht="15" customHeight="1">
      <c r="A27" s="101"/>
      <c r="B27" s="101" t="s">
        <v>119</v>
      </c>
      <c r="C27" s="72">
        <v>132</v>
      </c>
      <c r="D27" s="72">
        <v>118</v>
      </c>
      <c r="E27" s="72">
        <v>26</v>
      </c>
      <c r="F27" s="72">
        <v>0</v>
      </c>
      <c r="G27" s="72">
        <v>0</v>
      </c>
      <c r="H27" s="72">
        <v>0</v>
      </c>
      <c r="I27" s="72">
        <v>276</v>
      </c>
    </row>
    <row r="28" spans="1:9" s="74" customFormat="1" ht="15" customHeight="1">
      <c r="A28" s="101"/>
      <c r="B28" s="101" t="s">
        <v>123</v>
      </c>
      <c r="C28" s="72">
        <v>8</v>
      </c>
      <c r="D28" s="72">
        <v>8</v>
      </c>
      <c r="E28" s="72">
        <v>9</v>
      </c>
      <c r="F28" s="72">
        <v>0</v>
      </c>
      <c r="G28" s="72">
        <v>0</v>
      </c>
      <c r="H28" s="72">
        <v>0</v>
      </c>
      <c r="I28" s="72">
        <v>25</v>
      </c>
    </row>
    <row r="29" spans="1:9" s="74" customFormat="1" ht="15" customHeight="1">
      <c r="A29" s="101"/>
      <c r="B29" s="101" t="s">
        <v>148</v>
      </c>
      <c r="C29" s="72">
        <v>62</v>
      </c>
      <c r="D29" s="72">
        <v>146</v>
      </c>
      <c r="E29" s="72">
        <v>32</v>
      </c>
      <c r="F29" s="72">
        <v>0</v>
      </c>
      <c r="G29" s="72">
        <v>1</v>
      </c>
      <c r="H29" s="72">
        <v>0</v>
      </c>
      <c r="I29" s="72">
        <v>241</v>
      </c>
    </row>
    <row r="30" spans="1:9" s="74" customFormat="1" ht="15" customHeight="1">
      <c r="A30" s="101"/>
      <c r="B30" s="101" t="s">
        <v>121</v>
      </c>
      <c r="C30" s="72">
        <v>23</v>
      </c>
      <c r="D30" s="72">
        <v>20</v>
      </c>
      <c r="E30" s="72">
        <v>45</v>
      </c>
      <c r="F30" s="72">
        <v>0</v>
      </c>
      <c r="G30" s="72">
        <v>4</v>
      </c>
      <c r="H30" s="72">
        <v>0</v>
      </c>
      <c r="I30" s="72">
        <v>92</v>
      </c>
    </row>
    <row r="31" spans="1:9" s="74" customFormat="1" ht="15" customHeight="1">
      <c r="B31" s="101" t="s">
        <v>115</v>
      </c>
      <c r="C31" s="72">
        <v>1788</v>
      </c>
      <c r="D31" s="72">
        <v>2682</v>
      </c>
      <c r="E31" s="72">
        <v>1794</v>
      </c>
      <c r="F31" s="72">
        <v>40</v>
      </c>
      <c r="G31" s="72">
        <v>15</v>
      </c>
      <c r="H31" s="72">
        <v>0</v>
      </c>
      <c r="I31" s="72">
        <v>6319</v>
      </c>
    </row>
    <row r="32" spans="1:9" s="74" customFormat="1" ht="15" customHeight="1">
      <c r="A32" s="101"/>
      <c r="B32" s="101" t="s">
        <v>122</v>
      </c>
      <c r="C32" s="72">
        <v>97</v>
      </c>
      <c r="D32" s="72">
        <v>64</v>
      </c>
      <c r="E32" s="72">
        <v>34</v>
      </c>
      <c r="F32" s="72">
        <v>0</v>
      </c>
      <c r="G32" s="72">
        <v>8</v>
      </c>
      <c r="H32" s="72">
        <v>0</v>
      </c>
      <c r="I32" s="72">
        <v>203</v>
      </c>
    </row>
    <row r="33" spans="1:9" s="74" customFormat="1" ht="15" customHeight="1">
      <c r="A33" s="101"/>
      <c r="B33" s="101" t="s">
        <v>120</v>
      </c>
      <c r="C33" s="72">
        <v>331</v>
      </c>
      <c r="D33" s="72">
        <v>200</v>
      </c>
      <c r="E33" s="72">
        <v>307</v>
      </c>
      <c r="F33" s="72">
        <v>0</v>
      </c>
      <c r="G33" s="72">
        <v>35</v>
      </c>
      <c r="H33" s="72">
        <v>4</v>
      </c>
      <c r="I33" s="72">
        <v>877</v>
      </c>
    </row>
    <row r="34" spans="1:9" s="74" customFormat="1" ht="15" customHeight="1">
      <c r="A34" s="73"/>
      <c r="B34" s="101" t="s">
        <v>116</v>
      </c>
      <c r="C34" s="72">
        <v>55</v>
      </c>
      <c r="D34" s="72">
        <v>108</v>
      </c>
      <c r="E34" s="72">
        <v>107</v>
      </c>
      <c r="F34" s="72">
        <v>0</v>
      </c>
      <c r="G34" s="72">
        <v>9</v>
      </c>
      <c r="H34" s="72">
        <v>0</v>
      </c>
      <c r="I34" s="72">
        <v>279</v>
      </c>
    </row>
    <row r="35" spans="1:9" s="74" customFormat="1" ht="15" customHeight="1">
      <c r="A35" s="101"/>
      <c r="B35" s="136" t="s">
        <v>161</v>
      </c>
      <c r="C35" s="72">
        <v>98</v>
      </c>
      <c r="D35" s="72">
        <v>52</v>
      </c>
      <c r="E35" s="72">
        <v>15</v>
      </c>
      <c r="F35" s="72">
        <v>0</v>
      </c>
      <c r="G35" s="72">
        <v>1</v>
      </c>
      <c r="H35" s="72">
        <v>0</v>
      </c>
      <c r="I35" s="72">
        <v>166</v>
      </c>
    </row>
    <row r="36" spans="1:9" s="74" customFormat="1" ht="15" customHeight="1">
      <c r="A36" s="101"/>
      <c r="B36" s="101" t="s">
        <v>117</v>
      </c>
      <c r="C36" s="72">
        <v>0</v>
      </c>
      <c r="D36" s="72">
        <v>0</v>
      </c>
      <c r="E36" s="72">
        <v>4</v>
      </c>
      <c r="F36" s="72">
        <v>0</v>
      </c>
      <c r="G36" s="72">
        <v>0</v>
      </c>
      <c r="H36" s="72">
        <v>0</v>
      </c>
      <c r="I36" s="72">
        <v>4</v>
      </c>
    </row>
    <row r="37" spans="1:9" s="74" customFormat="1" ht="15" customHeight="1">
      <c r="A37" s="101"/>
      <c r="B37" s="72" t="s">
        <v>149</v>
      </c>
      <c r="C37" s="72">
        <v>0</v>
      </c>
      <c r="D37" s="72">
        <v>0</v>
      </c>
      <c r="E37" s="72">
        <v>0</v>
      </c>
      <c r="F37" s="72">
        <v>0</v>
      </c>
      <c r="G37" s="72">
        <v>0</v>
      </c>
      <c r="H37" s="72">
        <v>0</v>
      </c>
      <c r="I37" s="72">
        <v>0</v>
      </c>
    </row>
    <row r="38" spans="1:9" s="74" customFormat="1" ht="15" customHeight="1">
      <c r="A38" s="101"/>
      <c r="B38" s="136"/>
      <c r="C38" s="72"/>
      <c r="D38" s="72"/>
      <c r="E38" s="72"/>
      <c r="F38" s="72"/>
      <c r="G38" s="72"/>
      <c r="H38" s="72"/>
      <c r="I38" s="72"/>
    </row>
    <row r="39" spans="1:9" s="74" customFormat="1" ht="15" customHeight="1">
      <c r="B39" s="74" t="s">
        <v>124</v>
      </c>
      <c r="C39" s="74">
        <v>2619</v>
      </c>
      <c r="D39" s="74">
        <v>3438</v>
      </c>
      <c r="E39" s="74">
        <v>2374</v>
      </c>
      <c r="F39" s="74">
        <v>40</v>
      </c>
      <c r="G39" s="74">
        <v>73</v>
      </c>
      <c r="H39" s="74">
        <v>4</v>
      </c>
      <c r="I39" s="74">
        <v>8548</v>
      </c>
    </row>
    <row r="40" spans="1:9" s="74" customFormat="1" ht="15" customHeight="1">
      <c r="A40" s="101"/>
      <c r="B40" s="101"/>
    </row>
    <row r="41" spans="1:9" s="74" customFormat="1" ht="15" customHeight="1">
      <c r="A41" s="74" t="s">
        <v>288</v>
      </c>
      <c r="B41" s="72" t="s">
        <v>259</v>
      </c>
      <c r="C41" s="72">
        <v>15</v>
      </c>
      <c r="D41" s="72">
        <v>40</v>
      </c>
      <c r="E41" s="72">
        <v>1</v>
      </c>
      <c r="F41" s="72">
        <v>0</v>
      </c>
      <c r="G41" s="72">
        <v>0</v>
      </c>
      <c r="H41" s="72">
        <v>0</v>
      </c>
      <c r="I41" s="72">
        <v>56</v>
      </c>
    </row>
    <row r="42" spans="1:9" s="74" customFormat="1" ht="15" customHeight="1">
      <c r="A42" s="101"/>
      <c r="B42" s="101" t="s">
        <v>118</v>
      </c>
      <c r="C42" s="72">
        <v>25</v>
      </c>
      <c r="D42" s="72">
        <v>0</v>
      </c>
      <c r="E42" s="72">
        <v>0</v>
      </c>
      <c r="F42" s="72">
        <v>0</v>
      </c>
      <c r="G42" s="72">
        <v>0</v>
      </c>
      <c r="H42" s="72">
        <v>0</v>
      </c>
      <c r="I42" s="72">
        <v>25</v>
      </c>
    </row>
    <row r="43" spans="1:9" s="74" customFormat="1" ht="15" customHeight="1">
      <c r="A43" s="101"/>
      <c r="B43" s="101" t="s">
        <v>119</v>
      </c>
      <c r="C43" s="72">
        <v>132</v>
      </c>
      <c r="D43" s="72">
        <v>118</v>
      </c>
      <c r="E43" s="72">
        <v>26</v>
      </c>
      <c r="F43" s="72">
        <v>0</v>
      </c>
      <c r="G43" s="72">
        <v>0</v>
      </c>
      <c r="H43" s="72">
        <v>0</v>
      </c>
      <c r="I43" s="72">
        <v>276</v>
      </c>
    </row>
    <row r="44" spans="1:9" s="74" customFormat="1" ht="15" customHeight="1">
      <c r="A44" s="101"/>
      <c r="B44" s="101" t="s">
        <v>123</v>
      </c>
      <c r="C44" s="72">
        <v>8</v>
      </c>
      <c r="D44" s="72">
        <v>8</v>
      </c>
      <c r="E44" s="72">
        <v>9</v>
      </c>
      <c r="F44" s="72">
        <v>0</v>
      </c>
      <c r="G44" s="72">
        <v>0</v>
      </c>
      <c r="H44" s="72">
        <v>0</v>
      </c>
      <c r="I44" s="72">
        <v>25</v>
      </c>
    </row>
    <row r="45" spans="1:9" s="74" customFormat="1" ht="15" customHeight="1">
      <c r="A45" s="101"/>
      <c r="B45" s="101" t="s">
        <v>148</v>
      </c>
      <c r="C45" s="72">
        <v>62</v>
      </c>
      <c r="D45" s="72">
        <v>146</v>
      </c>
      <c r="E45" s="72">
        <v>32</v>
      </c>
      <c r="F45" s="72">
        <v>0</v>
      </c>
      <c r="G45" s="72">
        <v>1</v>
      </c>
      <c r="H45" s="72">
        <v>0</v>
      </c>
      <c r="I45" s="72">
        <v>241</v>
      </c>
    </row>
    <row r="46" spans="1:9" s="74" customFormat="1" ht="15" customHeight="1">
      <c r="A46" s="101"/>
      <c r="B46" s="101" t="s">
        <v>121</v>
      </c>
      <c r="C46" s="72">
        <v>23</v>
      </c>
      <c r="D46" s="72">
        <v>28</v>
      </c>
      <c r="E46" s="72">
        <v>45</v>
      </c>
      <c r="F46" s="72">
        <v>0</v>
      </c>
      <c r="G46" s="72">
        <v>4</v>
      </c>
      <c r="H46" s="72">
        <v>0</v>
      </c>
      <c r="I46" s="72">
        <v>100</v>
      </c>
    </row>
    <row r="47" spans="1:9" s="74" customFormat="1" ht="15" customHeight="1">
      <c r="B47" s="101" t="s">
        <v>115</v>
      </c>
      <c r="C47" s="72">
        <v>1788</v>
      </c>
      <c r="D47" s="72">
        <v>2704</v>
      </c>
      <c r="E47" s="72">
        <v>1776</v>
      </c>
      <c r="F47" s="72">
        <v>40</v>
      </c>
      <c r="G47" s="72">
        <v>15</v>
      </c>
      <c r="H47" s="72">
        <v>0</v>
      </c>
      <c r="I47" s="72">
        <v>6323</v>
      </c>
    </row>
    <row r="48" spans="1:9" s="74" customFormat="1" ht="15" customHeight="1">
      <c r="A48" s="101"/>
      <c r="B48" s="101" t="s">
        <v>122</v>
      </c>
      <c r="C48" s="72">
        <v>97</v>
      </c>
      <c r="D48" s="72">
        <v>64</v>
      </c>
      <c r="E48" s="72">
        <v>34</v>
      </c>
      <c r="F48" s="72">
        <v>0</v>
      </c>
      <c r="G48" s="72">
        <v>8</v>
      </c>
      <c r="H48" s="72">
        <v>0</v>
      </c>
      <c r="I48" s="72">
        <v>203</v>
      </c>
    </row>
    <row r="49" spans="1:9" s="74" customFormat="1" ht="15" customHeight="1">
      <c r="A49" s="101"/>
      <c r="B49" s="101" t="s">
        <v>120</v>
      </c>
      <c r="C49" s="72">
        <v>331</v>
      </c>
      <c r="D49" s="72">
        <v>200</v>
      </c>
      <c r="E49" s="72">
        <v>307</v>
      </c>
      <c r="F49" s="72">
        <v>0</v>
      </c>
      <c r="G49" s="72">
        <v>35</v>
      </c>
      <c r="H49" s="72">
        <v>4</v>
      </c>
      <c r="I49" s="72">
        <v>877</v>
      </c>
    </row>
    <row r="50" spans="1:9" s="74" customFormat="1" ht="15" customHeight="1">
      <c r="A50" s="73"/>
      <c r="B50" s="101" t="s">
        <v>116</v>
      </c>
      <c r="C50" s="72">
        <v>55</v>
      </c>
      <c r="D50" s="72">
        <v>108</v>
      </c>
      <c r="E50" s="72">
        <v>107</v>
      </c>
      <c r="F50" s="72">
        <v>0</v>
      </c>
      <c r="G50" s="72">
        <v>9</v>
      </c>
      <c r="H50" s="72">
        <v>0</v>
      </c>
      <c r="I50" s="72">
        <v>279</v>
      </c>
    </row>
    <row r="51" spans="1:9" s="74" customFormat="1" ht="15" customHeight="1">
      <c r="A51" s="101"/>
      <c r="B51" s="136" t="s">
        <v>161</v>
      </c>
      <c r="C51" s="72">
        <v>98</v>
      </c>
      <c r="D51" s="72">
        <v>52</v>
      </c>
      <c r="E51" s="72">
        <v>15</v>
      </c>
      <c r="F51" s="72">
        <v>0</v>
      </c>
      <c r="G51" s="72">
        <v>1</v>
      </c>
      <c r="H51" s="72">
        <v>0</v>
      </c>
      <c r="I51" s="72">
        <v>166</v>
      </c>
    </row>
    <row r="52" spans="1:9" s="74" customFormat="1" ht="15" customHeight="1">
      <c r="A52" s="101"/>
      <c r="B52" s="101" t="s">
        <v>117</v>
      </c>
      <c r="C52" s="72">
        <v>0</v>
      </c>
      <c r="D52" s="72">
        <v>0</v>
      </c>
      <c r="E52" s="72">
        <v>4</v>
      </c>
      <c r="F52" s="72">
        <v>0</v>
      </c>
      <c r="G52" s="72">
        <v>0</v>
      </c>
      <c r="H52" s="72">
        <v>0</v>
      </c>
      <c r="I52" s="72">
        <v>4</v>
      </c>
    </row>
    <row r="53" spans="1:9" s="74" customFormat="1" ht="15" customHeight="1">
      <c r="A53" s="101"/>
      <c r="B53" s="72" t="s">
        <v>149</v>
      </c>
      <c r="C53" s="72">
        <v>0</v>
      </c>
      <c r="D53" s="72">
        <v>0</v>
      </c>
      <c r="E53" s="72">
        <v>0</v>
      </c>
      <c r="F53" s="72">
        <v>0</v>
      </c>
      <c r="G53" s="72">
        <v>0</v>
      </c>
      <c r="H53" s="72">
        <v>0</v>
      </c>
      <c r="I53" s="72">
        <v>0</v>
      </c>
    </row>
    <row r="54" spans="1:9" s="74" customFormat="1" ht="15" customHeight="1">
      <c r="A54" s="101"/>
      <c r="B54" s="136"/>
      <c r="C54" s="72"/>
      <c r="D54" s="72"/>
      <c r="E54" s="72"/>
      <c r="F54" s="72"/>
      <c r="G54" s="72"/>
      <c r="H54" s="72"/>
      <c r="I54" s="72"/>
    </row>
    <row r="55" spans="1:9" s="74" customFormat="1" ht="15" customHeight="1">
      <c r="B55" s="74" t="s">
        <v>124</v>
      </c>
      <c r="C55" s="74">
        <v>2634</v>
      </c>
      <c r="D55" s="74">
        <v>3468</v>
      </c>
      <c r="E55" s="74">
        <v>2356</v>
      </c>
      <c r="F55" s="74">
        <v>40</v>
      </c>
      <c r="G55" s="74">
        <v>73</v>
      </c>
      <c r="H55" s="74">
        <v>4</v>
      </c>
      <c r="I55" s="74">
        <v>8575</v>
      </c>
    </row>
    <row r="57" spans="1:9" ht="15" customHeight="1">
      <c r="A57" s="6"/>
      <c r="B57" s="98" t="s">
        <v>12</v>
      </c>
      <c r="C57" s="98"/>
      <c r="D57" s="98"/>
      <c r="E57" s="98"/>
      <c r="F57" s="98"/>
      <c r="G57" s="98"/>
      <c r="H57" s="98"/>
      <c r="I57" s="98"/>
    </row>
    <row r="59" spans="1:9" ht="15" customHeight="1">
      <c r="A59" s="74" t="s">
        <v>284</v>
      </c>
      <c r="B59" s="72" t="s">
        <v>259</v>
      </c>
      <c r="C59" s="72">
        <v>0</v>
      </c>
      <c r="D59" s="72">
        <v>0</v>
      </c>
      <c r="E59" s="72">
        <v>0</v>
      </c>
      <c r="F59" s="72">
        <v>0</v>
      </c>
      <c r="G59" s="72">
        <v>0</v>
      </c>
      <c r="H59" s="72">
        <v>0</v>
      </c>
      <c r="I59" s="72">
        <v>0</v>
      </c>
    </row>
    <row r="60" spans="1:9" ht="15" customHeight="1">
      <c r="B60" s="101" t="s">
        <v>118</v>
      </c>
      <c r="C60" s="72">
        <v>0</v>
      </c>
      <c r="D60" s="72">
        <v>0</v>
      </c>
      <c r="E60" s="72">
        <v>0</v>
      </c>
      <c r="F60" s="72">
        <v>0</v>
      </c>
      <c r="G60" s="72">
        <v>0</v>
      </c>
      <c r="H60" s="72">
        <v>0</v>
      </c>
      <c r="I60" s="72">
        <v>0</v>
      </c>
    </row>
    <row r="61" spans="1:9" ht="15" customHeight="1">
      <c r="B61" s="101" t="s">
        <v>119</v>
      </c>
      <c r="C61" s="72">
        <v>0</v>
      </c>
      <c r="D61" s="72">
        <v>0</v>
      </c>
      <c r="E61" s="72">
        <v>0</v>
      </c>
      <c r="F61" s="72">
        <v>0</v>
      </c>
      <c r="G61" s="72">
        <v>0</v>
      </c>
      <c r="H61" s="72">
        <v>0</v>
      </c>
      <c r="I61" s="72">
        <v>0</v>
      </c>
    </row>
    <row r="62" spans="1:9" ht="15" customHeight="1">
      <c r="B62" s="101" t="s">
        <v>123</v>
      </c>
      <c r="C62" s="72">
        <v>0</v>
      </c>
      <c r="D62" s="72">
        <v>0</v>
      </c>
      <c r="E62" s="72">
        <v>0</v>
      </c>
      <c r="F62" s="72">
        <v>0</v>
      </c>
      <c r="G62" s="72">
        <v>0</v>
      </c>
      <c r="H62" s="72">
        <v>0</v>
      </c>
      <c r="I62" s="72">
        <v>0</v>
      </c>
    </row>
    <row r="63" spans="1:9" ht="15" customHeight="1">
      <c r="B63" s="101" t="s">
        <v>148</v>
      </c>
      <c r="C63" s="72">
        <v>0</v>
      </c>
      <c r="D63" s="72">
        <v>0</v>
      </c>
      <c r="E63" s="72">
        <v>0</v>
      </c>
      <c r="F63" s="72">
        <v>0</v>
      </c>
      <c r="G63" s="72">
        <v>0</v>
      </c>
      <c r="H63" s="72">
        <v>0</v>
      </c>
      <c r="I63" s="72">
        <v>0</v>
      </c>
    </row>
    <row r="64" spans="1:9" ht="15" customHeight="1">
      <c r="B64" s="101" t="s">
        <v>121</v>
      </c>
      <c r="C64" s="72">
        <v>0</v>
      </c>
      <c r="D64" s="72">
        <v>0</v>
      </c>
      <c r="E64" s="72">
        <v>0</v>
      </c>
      <c r="F64" s="72">
        <v>0</v>
      </c>
      <c r="G64" s="72">
        <v>0</v>
      </c>
      <c r="H64" s="72">
        <v>0</v>
      </c>
      <c r="I64" s="72">
        <v>0</v>
      </c>
    </row>
    <row r="65" spans="1:9" ht="15" customHeight="1">
      <c r="A65" s="74"/>
      <c r="B65" s="101" t="s">
        <v>115</v>
      </c>
      <c r="C65" s="72">
        <v>0</v>
      </c>
      <c r="D65" s="72">
        <v>0</v>
      </c>
      <c r="E65" s="72">
        <v>0</v>
      </c>
      <c r="F65" s="72">
        <v>0</v>
      </c>
      <c r="G65" s="72">
        <v>0</v>
      </c>
      <c r="H65" s="72">
        <v>0</v>
      </c>
      <c r="I65" s="72">
        <v>0</v>
      </c>
    </row>
    <row r="66" spans="1:9" ht="15" customHeight="1">
      <c r="B66" s="101" t="s">
        <v>122</v>
      </c>
      <c r="C66" s="72">
        <v>0</v>
      </c>
      <c r="D66" s="72">
        <v>0</v>
      </c>
      <c r="E66" s="72">
        <v>0</v>
      </c>
      <c r="F66" s="72">
        <v>0</v>
      </c>
      <c r="G66" s="72">
        <v>0</v>
      </c>
      <c r="H66" s="72">
        <v>0</v>
      </c>
      <c r="I66" s="72">
        <v>0</v>
      </c>
    </row>
    <row r="67" spans="1:9" ht="15" customHeight="1">
      <c r="B67" s="101" t="s">
        <v>120</v>
      </c>
      <c r="C67" s="72">
        <v>0</v>
      </c>
      <c r="D67" s="72">
        <v>0</v>
      </c>
      <c r="E67" s="72">
        <v>0</v>
      </c>
      <c r="F67" s="72">
        <v>0</v>
      </c>
      <c r="G67" s="72">
        <v>0</v>
      </c>
      <c r="H67" s="72">
        <v>0</v>
      </c>
      <c r="I67" s="72">
        <v>0</v>
      </c>
    </row>
    <row r="68" spans="1:9" ht="15" customHeight="1">
      <c r="A68" s="73"/>
      <c r="B68" s="101" t="s">
        <v>116</v>
      </c>
      <c r="C68" s="72">
        <v>0</v>
      </c>
      <c r="D68" s="72">
        <v>0</v>
      </c>
      <c r="E68" s="72">
        <v>0</v>
      </c>
      <c r="F68" s="72">
        <v>0</v>
      </c>
      <c r="G68" s="72">
        <v>0</v>
      </c>
      <c r="H68" s="72">
        <v>0</v>
      </c>
      <c r="I68" s="72">
        <v>0</v>
      </c>
    </row>
    <row r="69" spans="1:9" ht="15" customHeight="1">
      <c r="B69" s="136" t="s">
        <v>161</v>
      </c>
      <c r="C69" s="72">
        <v>0</v>
      </c>
      <c r="D69" s="72">
        <v>0</v>
      </c>
      <c r="E69" s="72">
        <v>0</v>
      </c>
      <c r="F69" s="72">
        <v>0</v>
      </c>
      <c r="G69" s="72">
        <v>0</v>
      </c>
      <c r="H69" s="72">
        <v>0</v>
      </c>
      <c r="I69" s="72">
        <v>0</v>
      </c>
    </row>
    <row r="70" spans="1:9" ht="15" customHeight="1">
      <c r="B70" s="101" t="s">
        <v>117</v>
      </c>
      <c r="C70" s="72">
        <v>0</v>
      </c>
      <c r="D70" s="72">
        <v>0</v>
      </c>
      <c r="E70" s="72">
        <v>0</v>
      </c>
      <c r="F70" s="72">
        <v>0</v>
      </c>
      <c r="G70" s="72">
        <v>0</v>
      </c>
      <c r="H70" s="72">
        <v>0</v>
      </c>
      <c r="I70" s="72">
        <v>0</v>
      </c>
    </row>
    <row r="71" spans="1:9" ht="15" customHeight="1">
      <c r="B71" s="72" t="s">
        <v>149</v>
      </c>
      <c r="C71" s="72">
        <v>0</v>
      </c>
      <c r="D71" s="72">
        <v>0</v>
      </c>
      <c r="E71" s="72">
        <v>0</v>
      </c>
      <c r="F71" s="72">
        <v>0</v>
      </c>
      <c r="G71" s="72">
        <v>0</v>
      </c>
      <c r="H71" s="72">
        <v>0</v>
      </c>
      <c r="I71" s="72">
        <v>0</v>
      </c>
    </row>
    <row r="72" spans="1:9" ht="15" customHeight="1">
      <c r="B72" s="136"/>
      <c r="C72" s="72"/>
      <c r="D72" s="72"/>
      <c r="E72" s="72"/>
      <c r="F72" s="72"/>
      <c r="G72" s="72"/>
      <c r="H72" s="72"/>
      <c r="I72" s="72"/>
    </row>
    <row r="73" spans="1:9" ht="15" customHeight="1">
      <c r="A73" s="74"/>
      <c r="B73" s="74" t="s">
        <v>124</v>
      </c>
      <c r="C73" s="74">
        <v>0</v>
      </c>
      <c r="D73" s="74">
        <v>0</v>
      </c>
      <c r="E73" s="74">
        <v>0</v>
      </c>
      <c r="F73" s="74">
        <v>0</v>
      </c>
      <c r="G73" s="74">
        <v>0</v>
      </c>
      <c r="H73" s="74">
        <v>0</v>
      </c>
      <c r="I73" s="74">
        <v>0</v>
      </c>
    </row>
    <row r="74" spans="1:9" ht="15" customHeight="1">
      <c r="C74" s="74"/>
      <c r="D74" s="74"/>
      <c r="E74" s="74"/>
      <c r="F74" s="74"/>
      <c r="G74" s="74"/>
      <c r="H74" s="74"/>
      <c r="I74" s="74"/>
    </row>
    <row r="75" spans="1:9" s="74" customFormat="1" ht="15" customHeight="1">
      <c r="A75" s="74" t="s">
        <v>287</v>
      </c>
      <c r="B75" s="72" t="s">
        <v>259</v>
      </c>
      <c r="C75" s="72">
        <v>0</v>
      </c>
      <c r="D75" s="72">
        <v>0</v>
      </c>
      <c r="E75" s="72">
        <v>0</v>
      </c>
      <c r="F75" s="72">
        <v>0</v>
      </c>
      <c r="G75" s="72">
        <v>0</v>
      </c>
      <c r="H75" s="72">
        <v>0</v>
      </c>
      <c r="I75" s="72">
        <v>0</v>
      </c>
    </row>
    <row r="76" spans="1:9" s="74" customFormat="1" ht="15" customHeight="1">
      <c r="A76" s="101"/>
      <c r="B76" s="101" t="s">
        <v>118</v>
      </c>
      <c r="C76" s="72">
        <v>0</v>
      </c>
      <c r="D76" s="72">
        <v>0</v>
      </c>
      <c r="E76" s="72">
        <v>0</v>
      </c>
      <c r="F76" s="72">
        <v>0</v>
      </c>
      <c r="G76" s="72">
        <v>0</v>
      </c>
      <c r="H76" s="72">
        <v>0</v>
      </c>
      <c r="I76" s="72">
        <v>0</v>
      </c>
    </row>
    <row r="77" spans="1:9" s="74" customFormat="1" ht="15" customHeight="1">
      <c r="A77" s="101"/>
      <c r="B77" s="101" t="s">
        <v>119</v>
      </c>
      <c r="C77" s="72">
        <v>0</v>
      </c>
      <c r="D77" s="72">
        <v>0</v>
      </c>
      <c r="E77" s="72">
        <v>0</v>
      </c>
      <c r="F77" s="72">
        <v>0</v>
      </c>
      <c r="G77" s="72">
        <v>0</v>
      </c>
      <c r="H77" s="72">
        <v>0</v>
      </c>
      <c r="I77" s="72">
        <v>0</v>
      </c>
    </row>
    <row r="78" spans="1:9" s="74" customFormat="1" ht="15" customHeight="1">
      <c r="A78" s="101"/>
      <c r="B78" s="101" t="s">
        <v>123</v>
      </c>
      <c r="C78" s="72">
        <v>0</v>
      </c>
      <c r="D78" s="72">
        <v>0</v>
      </c>
      <c r="E78" s="72">
        <v>0</v>
      </c>
      <c r="F78" s="72">
        <v>0</v>
      </c>
      <c r="G78" s="72">
        <v>0</v>
      </c>
      <c r="H78" s="72">
        <v>0</v>
      </c>
      <c r="I78" s="72">
        <v>0</v>
      </c>
    </row>
    <row r="79" spans="1:9" s="74" customFormat="1" ht="15" customHeight="1">
      <c r="A79" s="101"/>
      <c r="B79" s="101" t="s">
        <v>148</v>
      </c>
      <c r="C79" s="72">
        <v>0</v>
      </c>
      <c r="D79" s="72">
        <v>0</v>
      </c>
      <c r="E79" s="72">
        <v>0</v>
      </c>
      <c r="F79" s="72">
        <v>0</v>
      </c>
      <c r="G79" s="72">
        <v>0</v>
      </c>
      <c r="H79" s="72">
        <v>0</v>
      </c>
      <c r="I79" s="72">
        <v>0</v>
      </c>
    </row>
    <row r="80" spans="1:9" s="74" customFormat="1" ht="15" customHeight="1">
      <c r="A80" s="101"/>
      <c r="B80" s="101" t="s">
        <v>121</v>
      </c>
      <c r="C80" s="72">
        <v>0</v>
      </c>
      <c r="D80" s="72">
        <v>0</v>
      </c>
      <c r="E80" s="72">
        <v>0</v>
      </c>
      <c r="F80" s="72">
        <v>0</v>
      </c>
      <c r="G80" s="72">
        <v>0</v>
      </c>
      <c r="H80" s="72">
        <v>0</v>
      </c>
      <c r="I80" s="72">
        <v>0</v>
      </c>
    </row>
    <row r="81" spans="1:9" s="74" customFormat="1" ht="15" customHeight="1">
      <c r="B81" s="101" t="s">
        <v>115</v>
      </c>
      <c r="C81" s="72">
        <v>0</v>
      </c>
      <c r="D81" s="72">
        <v>0</v>
      </c>
      <c r="E81" s="72">
        <v>18</v>
      </c>
      <c r="F81" s="72">
        <v>0</v>
      </c>
      <c r="G81" s="72">
        <v>0</v>
      </c>
      <c r="H81" s="72">
        <v>0</v>
      </c>
      <c r="I81" s="72">
        <v>18</v>
      </c>
    </row>
    <row r="82" spans="1:9" s="74" customFormat="1" ht="15" customHeight="1">
      <c r="A82" s="101"/>
      <c r="B82" s="101" t="s">
        <v>122</v>
      </c>
      <c r="C82" s="72">
        <v>0</v>
      </c>
      <c r="D82" s="72">
        <v>0</v>
      </c>
      <c r="E82" s="72">
        <v>0</v>
      </c>
      <c r="F82" s="72">
        <v>0</v>
      </c>
      <c r="G82" s="72">
        <v>0</v>
      </c>
      <c r="H82" s="72">
        <v>0</v>
      </c>
      <c r="I82" s="72">
        <v>0</v>
      </c>
    </row>
    <row r="83" spans="1:9" s="74" customFormat="1" ht="15" customHeight="1">
      <c r="A83" s="101"/>
      <c r="B83" s="101" t="s">
        <v>120</v>
      </c>
      <c r="C83" s="72">
        <v>0</v>
      </c>
      <c r="D83" s="72">
        <v>0</v>
      </c>
      <c r="E83" s="72">
        <v>0</v>
      </c>
      <c r="F83" s="72">
        <v>0</v>
      </c>
      <c r="G83" s="72">
        <v>0</v>
      </c>
      <c r="H83" s="72">
        <v>0</v>
      </c>
      <c r="I83" s="72">
        <v>0</v>
      </c>
    </row>
    <row r="84" spans="1:9" s="74" customFormat="1" ht="15" customHeight="1">
      <c r="A84" s="73"/>
      <c r="B84" s="101" t="s">
        <v>116</v>
      </c>
      <c r="C84" s="72">
        <v>0</v>
      </c>
      <c r="D84" s="72">
        <v>0</v>
      </c>
      <c r="E84" s="72">
        <v>0</v>
      </c>
      <c r="F84" s="72">
        <v>0</v>
      </c>
      <c r="G84" s="72">
        <v>0</v>
      </c>
      <c r="H84" s="72">
        <v>0</v>
      </c>
      <c r="I84" s="72">
        <v>0</v>
      </c>
    </row>
    <row r="85" spans="1:9" s="74" customFormat="1" ht="15" customHeight="1">
      <c r="A85" s="101"/>
      <c r="B85" s="136" t="s">
        <v>161</v>
      </c>
      <c r="C85" s="72">
        <v>0</v>
      </c>
      <c r="D85" s="72">
        <v>0</v>
      </c>
      <c r="E85" s="72">
        <v>0</v>
      </c>
      <c r="F85" s="72">
        <v>0</v>
      </c>
      <c r="G85" s="72">
        <v>0</v>
      </c>
      <c r="H85" s="72">
        <v>0</v>
      </c>
      <c r="I85" s="72">
        <v>0</v>
      </c>
    </row>
    <row r="86" spans="1:9" s="74" customFormat="1" ht="15" customHeight="1">
      <c r="A86" s="101"/>
      <c r="B86" s="101" t="s">
        <v>117</v>
      </c>
      <c r="C86" s="72">
        <v>0</v>
      </c>
      <c r="D86" s="72">
        <v>0</v>
      </c>
      <c r="E86" s="72">
        <v>0</v>
      </c>
      <c r="F86" s="72">
        <v>0</v>
      </c>
      <c r="G86" s="72">
        <v>0</v>
      </c>
      <c r="H86" s="72">
        <v>0</v>
      </c>
      <c r="I86" s="72">
        <v>0</v>
      </c>
    </row>
    <row r="87" spans="1:9" s="74" customFormat="1" ht="15" customHeight="1">
      <c r="A87" s="101"/>
      <c r="B87" s="72" t="s">
        <v>149</v>
      </c>
      <c r="C87" s="72">
        <v>0</v>
      </c>
      <c r="D87" s="72">
        <v>0</v>
      </c>
      <c r="E87" s="72">
        <v>0</v>
      </c>
      <c r="F87" s="72">
        <v>0</v>
      </c>
      <c r="G87" s="72">
        <v>0</v>
      </c>
      <c r="H87" s="72">
        <v>0</v>
      </c>
      <c r="I87" s="72">
        <v>0</v>
      </c>
    </row>
    <row r="88" spans="1:9" s="74" customFormat="1" ht="15" customHeight="1">
      <c r="A88" s="101"/>
      <c r="B88" s="136"/>
      <c r="C88" s="72"/>
      <c r="D88" s="72"/>
      <c r="E88" s="72"/>
      <c r="F88" s="72"/>
      <c r="G88" s="72"/>
      <c r="H88" s="72"/>
      <c r="I88" s="72"/>
    </row>
    <row r="89" spans="1:9" s="74" customFormat="1" ht="15" customHeight="1">
      <c r="B89" s="74" t="s">
        <v>124</v>
      </c>
      <c r="C89" s="74">
        <v>0</v>
      </c>
      <c r="D89" s="74">
        <v>0</v>
      </c>
      <c r="E89" s="74">
        <v>18</v>
      </c>
      <c r="F89" s="74">
        <v>0</v>
      </c>
      <c r="G89" s="74">
        <v>0</v>
      </c>
      <c r="H89" s="74">
        <v>0</v>
      </c>
      <c r="I89" s="74">
        <v>18</v>
      </c>
    </row>
    <row r="90" spans="1:9" s="74" customFormat="1" ht="15" customHeight="1">
      <c r="A90" s="101"/>
      <c r="B90" s="101"/>
    </row>
    <row r="91" spans="1:9" s="74" customFormat="1" ht="15" customHeight="1">
      <c r="A91" s="74" t="s">
        <v>288</v>
      </c>
      <c r="B91" s="72" t="s">
        <v>259</v>
      </c>
      <c r="C91" s="72">
        <v>0</v>
      </c>
      <c r="D91" s="72">
        <v>0</v>
      </c>
      <c r="E91" s="72">
        <v>0</v>
      </c>
      <c r="F91" s="72">
        <v>0</v>
      </c>
      <c r="G91" s="72">
        <v>0</v>
      </c>
      <c r="H91" s="72">
        <v>0</v>
      </c>
      <c r="I91" s="72">
        <v>0</v>
      </c>
    </row>
    <row r="92" spans="1:9" s="74" customFormat="1" ht="15" customHeight="1">
      <c r="A92" s="101"/>
      <c r="B92" s="101" t="s">
        <v>118</v>
      </c>
      <c r="C92" s="72">
        <v>0</v>
      </c>
      <c r="D92" s="72">
        <v>0</v>
      </c>
      <c r="E92" s="72">
        <v>0</v>
      </c>
      <c r="F92" s="72">
        <v>0</v>
      </c>
      <c r="G92" s="72">
        <v>0</v>
      </c>
      <c r="H92" s="72">
        <v>0</v>
      </c>
      <c r="I92" s="72">
        <v>0</v>
      </c>
    </row>
    <row r="93" spans="1:9" s="74" customFormat="1" ht="15" customHeight="1">
      <c r="A93" s="101"/>
      <c r="B93" s="101" t="s">
        <v>119</v>
      </c>
      <c r="C93" s="72">
        <v>0</v>
      </c>
      <c r="D93" s="72">
        <v>0</v>
      </c>
      <c r="E93" s="72">
        <v>0</v>
      </c>
      <c r="F93" s="72">
        <v>0</v>
      </c>
      <c r="G93" s="72">
        <v>0</v>
      </c>
      <c r="H93" s="72">
        <v>0</v>
      </c>
      <c r="I93" s="72">
        <v>0</v>
      </c>
    </row>
    <row r="94" spans="1:9" s="74" customFormat="1" ht="15" customHeight="1">
      <c r="A94" s="101"/>
      <c r="B94" s="101" t="s">
        <v>123</v>
      </c>
      <c r="C94" s="72">
        <v>0</v>
      </c>
      <c r="D94" s="72">
        <v>0</v>
      </c>
      <c r="E94" s="72">
        <v>0</v>
      </c>
      <c r="F94" s="72">
        <v>0</v>
      </c>
      <c r="G94" s="72">
        <v>0</v>
      </c>
      <c r="H94" s="72">
        <v>0</v>
      </c>
      <c r="I94" s="72">
        <v>0</v>
      </c>
    </row>
    <row r="95" spans="1:9" s="74" customFormat="1" ht="15" customHeight="1">
      <c r="A95" s="101"/>
      <c r="B95" s="101" t="s">
        <v>148</v>
      </c>
      <c r="C95" s="72">
        <v>0</v>
      </c>
      <c r="D95" s="72">
        <v>0</v>
      </c>
      <c r="E95" s="72">
        <v>0</v>
      </c>
      <c r="F95" s="72">
        <v>0</v>
      </c>
      <c r="G95" s="72">
        <v>0</v>
      </c>
      <c r="H95" s="72">
        <v>0</v>
      </c>
      <c r="I95" s="72">
        <v>0</v>
      </c>
    </row>
    <row r="96" spans="1:9" s="74" customFormat="1" ht="15" customHeight="1">
      <c r="A96" s="101"/>
      <c r="B96" s="101" t="s">
        <v>121</v>
      </c>
      <c r="C96" s="72">
        <v>0</v>
      </c>
      <c r="D96" s="72">
        <v>8</v>
      </c>
      <c r="E96" s="72">
        <v>0</v>
      </c>
      <c r="F96" s="72">
        <v>0</v>
      </c>
      <c r="G96" s="72">
        <v>0</v>
      </c>
      <c r="H96" s="72">
        <v>0</v>
      </c>
      <c r="I96" s="72">
        <v>8</v>
      </c>
    </row>
    <row r="97" spans="1:9" s="74" customFormat="1" ht="15" customHeight="1">
      <c r="B97" s="101" t="s">
        <v>115</v>
      </c>
      <c r="C97" s="72">
        <v>0</v>
      </c>
      <c r="D97" s="72">
        <v>0</v>
      </c>
      <c r="E97" s="72">
        <v>0</v>
      </c>
      <c r="F97" s="72">
        <v>0</v>
      </c>
      <c r="G97" s="72">
        <v>0</v>
      </c>
      <c r="H97" s="72">
        <v>0</v>
      </c>
      <c r="I97" s="72">
        <v>0</v>
      </c>
    </row>
    <row r="98" spans="1:9" s="74" customFormat="1" ht="15" customHeight="1">
      <c r="A98" s="101"/>
      <c r="B98" s="101" t="s">
        <v>122</v>
      </c>
      <c r="C98" s="72">
        <v>0</v>
      </c>
      <c r="D98" s="72">
        <v>0</v>
      </c>
      <c r="E98" s="72">
        <v>0</v>
      </c>
      <c r="F98" s="72">
        <v>0</v>
      </c>
      <c r="G98" s="72">
        <v>0</v>
      </c>
      <c r="H98" s="72">
        <v>0</v>
      </c>
      <c r="I98" s="72">
        <v>0</v>
      </c>
    </row>
    <row r="99" spans="1:9" s="74" customFormat="1" ht="15" customHeight="1">
      <c r="A99" s="101"/>
      <c r="B99" s="101" t="s">
        <v>120</v>
      </c>
      <c r="C99" s="72">
        <v>0</v>
      </c>
      <c r="D99" s="72">
        <v>0</v>
      </c>
      <c r="E99" s="72">
        <v>0</v>
      </c>
      <c r="F99" s="72">
        <v>0</v>
      </c>
      <c r="G99" s="72">
        <v>0</v>
      </c>
      <c r="H99" s="72">
        <v>0</v>
      </c>
      <c r="I99" s="72">
        <v>0</v>
      </c>
    </row>
    <row r="100" spans="1:9" s="74" customFormat="1" ht="15" customHeight="1">
      <c r="A100" s="73"/>
      <c r="B100" s="101" t="s">
        <v>116</v>
      </c>
      <c r="C100" s="72">
        <v>0</v>
      </c>
      <c r="D100" s="72">
        <v>0</v>
      </c>
      <c r="E100" s="72">
        <v>0</v>
      </c>
      <c r="F100" s="72">
        <v>0</v>
      </c>
      <c r="G100" s="72">
        <v>0</v>
      </c>
      <c r="H100" s="72">
        <v>0</v>
      </c>
      <c r="I100" s="72">
        <v>0</v>
      </c>
    </row>
    <row r="101" spans="1:9" s="74" customFormat="1" ht="15" customHeight="1">
      <c r="A101" s="101"/>
      <c r="B101" s="136" t="s">
        <v>161</v>
      </c>
      <c r="C101" s="72">
        <v>0</v>
      </c>
      <c r="D101" s="72">
        <v>0</v>
      </c>
      <c r="E101" s="72">
        <v>0</v>
      </c>
      <c r="F101" s="72">
        <v>0</v>
      </c>
      <c r="G101" s="72">
        <v>0</v>
      </c>
      <c r="H101" s="72">
        <v>0</v>
      </c>
      <c r="I101" s="72">
        <v>0</v>
      </c>
    </row>
    <row r="102" spans="1:9" s="74" customFormat="1" ht="15" customHeight="1">
      <c r="A102" s="101"/>
      <c r="B102" s="101" t="s">
        <v>117</v>
      </c>
      <c r="C102" s="72">
        <v>0</v>
      </c>
      <c r="D102" s="72">
        <v>0</v>
      </c>
      <c r="E102" s="72">
        <v>0</v>
      </c>
      <c r="F102" s="72">
        <v>0</v>
      </c>
      <c r="G102" s="72">
        <v>0</v>
      </c>
      <c r="H102" s="72">
        <v>0</v>
      </c>
      <c r="I102" s="72">
        <v>0</v>
      </c>
    </row>
    <row r="103" spans="1:9" s="74" customFormat="1" ht="15" customHeight="1">
      <c r="A103" s="101"/>
      <c r="B103" s="72" t="s">
        <v>149</v>
      </c>
      <c r="C103" s="72">
        <v>0</v>
      </c>
      <c r="D103" s="72">
        <v>0</v>
      </c>
      <c r="E103" s="72">
        <v>0</v>
      </c>
      <c r="F103" s="72">
        <v>0</v>
      </c>
      <c r="G103" s="72">
        <v>0</v>
      </c>
      <c r="H103" s="72">
        <v>0</v>
      </c>
      <c r="I103" s="72">
        <v>0</v>
      </c>
    </row>
    <row r="104" spans="1:9" s="74" customFormat="1" ht="15" customHeight="1">
      <c r="A104" s="101"/>
      <c r="B104" s="136"/>
      <c r="C104" s="72"/>
      <c r="D104" s="72"/>
      <c r="E104" s="72"/>
      <c r="F104" s="72"/>
      <c r="G104" s="72"/>
      <c r="H104" s="72"/>
      <c r="I104" s="72"/>
    </row>
    <row r="105" spans="1:9" s="74" customFormat="1" ht="15" customHeight="1">
      <c r="B105" s="74" t="s">
        <v>124</v>
      </c>
      <c r="C105" s="74">
        <v>0</v>
      </c>
      <c r="D105" s="74">
        <v>8</v>
      </c>
      <c r="E105" s="74">
        <v>0</v>
      </c>
      <c r="F105" s="74">
        <v>0</v>
      </c>
      <c r="G105" s="74">
        <v>0</v>
      </c>
      <c r="H105" s="74">
        <v>0</v>
      </c>
      <c r="I105" s="74">
        <v>8</v>
      </c>
    </row>
    <row r="107" spans="1:9" ht="15" customHeight="1">
      <c r="A107" s="98" t="s">
        <v>13</v>
      </c>
      <c r="B107" s="98"/>
      <c r="C107" s="98"/>
      <c r="D107" s="98"/>
      <c r="E107" s="98"/>
      <c r="F107" s="98"/>
      <c r="G107" s="98"/>
      <c r="H107" s="98"/>
      <c r="I107" s="98"/>
    </row>
    <row r="109" spans="1:9" s="74" customFormat="1" ht="15" customHeight="1">
      <c r="A109" s="74" t="s">
        <v>284</v>
      </c>
      <c r="B109" s="72" t="s">
        <v>259</v>
      </c>
      <c r="C109" s="72">
        <v>0</v>
      </c>
      <c r="D109" s="72">
        <v>0</v>
      </c>
      <c r="E109" s="72">
        <v>0</v>
      </c>
      <c r="F109" s="72">
        <v>0</v>
      </c>
      <c r="G109" s="72">
        <v>0</v>
      </c>
      <c r="H109" s="72">
        <v>0</v>
      </c>
      <c r="I109" s="72">
        <v>0</v>
      </c>
    </row>
    <row r="110" spans="1:9" s="74" customFormat="1" ht="15" customHeight="1">
      <c r="A110" s="101"/>
      <c r="B110" s="101" t="s">
        <v>118</v>
      </c>
      <c r="C110" s="72">
        <v>0</v>
      </c>
      <c r="D110" s="72">
        <v>0</v>
      </c>
      <c r="E110" s="72">
        <v>0</v>
      </c>
      <c r="F110" s="72">
        <v>0</v>
      </c>
      <c r="G110" s="72">
        <v>0</v>
      </c>
      <c r="H110" s="72">
        <v>0</v>
      </c>
      <c r="I110" s="72">
        <v>0</v>
      </c>
    </row>
    <row r="111" spans="1:9" s="74" customFormat="1" ht="15" customHeight="1">
      <c r="A111" s="101"/>
      <c r="B111" s="101" t="s">
        <v>119</v>
      </c>
      <c r="C111" s="72">
        <v>0</v>
      </c>
      <c r="D111" s="72">
        <v>0</v>
      </c>
      <c r="E111" s="72">
        <v>0</v>
      </c>
      <c r="F111" s="72">
        <v>0</v>
      </c>
      <c r="G111" s="72">
        <v>0</v>
      </c>
      <c r="H111" s="72">
        <v>0</v>
      </c>
      <c r="I111" s="72">
        <v>0</v>
      </c>
    </row>
    <row r="112" spans="1:9" s="74" customFormat="1" ht="15" customHeight="1">
      <c r="A112" s="101"/>
      <c r="B112" s="101" t="s">
        <v>123</v>
      </c>
      <c r="C112" s="72">
        <v>0</v>
      </c>
      <c r="D112" s="72">
        <v>0</v>
      </c>
      <c r="E112" s="72">
        <v>0</v>
      </c>
      <c r="F112" s="72">
        <v>0</v>
      </c>
      <c r="G112" s="72">
        <v>0</v>
      </c>
      <c r="H112" s="72">
        <v>0</v>
      </c>
      <c r="I112" s="72">
        <v>0</v>
      </c>
    </row>
    <row r="113" spans="1:9" s="74" customFormat="1" ht="15" customHeight="1">
      <c r="A113" s="101"/>
      <c r="B113" s="101" t="s">
        <v>148</v>
      </c>
      <c r="C113" s="72">
        <v>26</v>
      </c>
      <c r="D113" s="72">
        <v>0</v>
      </c>
      <c r="E113" s="72">
        <v>6</v>
      </c>
      <c r="F113" s="72">
        <v>0</v>
      </c>
      <c r="G113" s="72">
        <v>0</v>
      </c>
      <c r="H113" s="72">
        <v>0</v>
      </c>
      <c r="I113" s="72">
        <v>32</v>
      </c>
    </row>
    <row r="114" spans="1:9" s="74" customFormat="1" ht="15" customHeight="1">
      <c r="A114" s="101"/>
      <c r="B114" s="101" t="s">
        <v>121</v>
      </c>
      <c r="C114" s="72">
        <v>0</v>
      </c>
      <c r="D114" s="72">
        <v>0</v>
      </c>
      <c r="E114" s="72">
        <v>0</v>
      </c>
      <c r="F114" s="72">
        <v>0</v>
      </c>
      <c r="G114" s="72">
        <v>0</v>
      </c>
      <c r="H114" s="72">
        <v>0</v>
      </c>
      <c r="I114" s="72">
        <v>0</v>
      </c>
    </row>
    <row r="115" spans="1:9" s="74" customFormat="1" ht="15" customHeight="1">
      <c r="B115" s="101" t="s">
        <v>115</v>
      </c>
      <c r="C115" s="72">
        <v>0</v>
      </c>
      <c r="D115" s="72">
        <v>90</v>
      </c>
      <c r="E115" s="72">
        <v>22</v>
      </c>
      <c r="F115" s="72">
        <v>0</v>
      </c>
      <c r="G115" s="72">
        <v>0</v>
      </c>
      <c r="H115" s="72">
        <v>0</v>
      </c>
      <c r="I115" s="72">
        <v>112</v>
      </c>
    </row>
    <row r="116" spans="1:9" s="74" customFormat="1" ht="15" customHeight="1">
      <c r="A116" s="101"/>
      <c r="B116" s="101" t="s">
        <v>122</v>
      </c>
      <c r="C116" s="72">
        <v>0</v>
      </c>
      <c r="D116" s="72">
        <v>0</v>
      </c>
      <c r="E116" s="72">
        <v>0</v>
      </c>
      <c r="F116" s="72">
        <v>0</v>
      </c>
      <c r="G116" s="72">
        <v>0</v>
      </c>
      <c r="H116" s="72">
        <v>0</v>
      </c>
      <c r="I116" s="72">
        <v>0</v>
      </c>
    </row>
    <row r="117" spans="1:9" s="74" customFormat="1" ht="15" customHeight="1">
      <c r="A117" s="101"/>
      <c r="B117" s="101" t="s">
        <v>120</v>
      </c>
      <c r="C117" s="72">
        <v>15</v>
      </c>
      <c r="D117" s="72">
        <v>16</v>
      </c>
      <c r="E117" s="72">
        <v>10</v>
      </c>
      <c r="F117" s="72">
        <v>0</v>
      </c>
      <c r="G117" s="72">
        <v>0</v>
      </c>
      <c r="H117" s="72">
        <v>0</v>
      </c>
      <c r="I117" s="72">
        <v>41</v>
      </c>
    </row>
    <row r="118" spans="1:9" s="74" customFormat="1" ht="15" customHeight="1">
      <c r="A118" s="73"/>
      <c r="B118" s="101" t="s">
        <v>116</v>
      </c>
      <c r="C118" s="72">
        <v>0</v>
      </c>
      <c r="D118" s="72">
        <v>26</v>
      </c>
      <c r="E118" s="72">
        <v>0</v>
      </c>
      <c r="F118" s="72">
        <v>0</v>
      </c>
      <c r="G118" s="72">
        <v>0</v>
      </c>
      <c r="H118" s="72">
        <v>0</v>
      </c>
      <c r="I118" s="72">
        <v>26</v>
      </c>
    </row>
    <row r="119" spans="1:9" s="74" customFormat="1" ht="15" customHeight="1">
      <c r="A119" s="101"/>
      <c r="B119" s="136" t="s">
        <v>161</v>
      </c>
      <c r="C119" s="72">
        <v>0</v>
      </c>
      <c r="D119" s="72">
        <v>0</v>
      </c>
      <c r="E119" s="72">
        <v>0</v>
      </c>
      <c r="F119" s="72">
        <v>0</v>
      </c>
      <c r="G119" s="72">
        <v>0</v>
      </c>
      <c r="H119" s="72">
        <v>0</v>
      </c>
      <c r="I119" s="72">
        <v>0</v>
      </c>
    </row>
    <row r="120" spans="1:9" s="74" customFormat="1" ht="15" customHeight="1">
      <c r="A120" s="101"/>
      <c r="B120" s="101" t="s">
        <v>117</v>
      </c>
      <c r="C120" s="72">
        <v>0</v>
      </c>
      <c r="D120" s="72">
        <v>0</v>
      </c>
      <c r="E120" s="72">
        <v>0</v>
      </c>
      <c r="F120" s="72">
        <v>0</v>
      </c>
      <c r="G120" s="72">
        <v>0</v>
      </c>
      <c r="H120" s="72">
        <v>0</v>
      </c>
      <c r="I120" s="72">
        <v>0</v>
      </c>
    </row>
    <row r="121" spans="1:9" s="74" customFormat="1" ht="15" customHeight="1">
      <c r="A121" s="101"/>
      <c r="B121" s="72" t="s">
        <v>149</v>
      </c>
      <c r="C121" s="72">
        <v>0</v>
      </c>
      <c r="D121" s="72">
        <v>0</v>
      </c>
      <c r="E121" s="72">
        <v>0</v>
      </c>
      <c r="F121" s="72">
        <v>0</v>
      </c>
      <c r="G121" s="72">
        <v>0</v>
      </c>
      <c r="H121" s="72">
        <v>0</v>
      </c>
      <c r="I121" s="72">
        <v>0</v>
      </c>
    </row>
    <row r="122" spans="1:9" s="74" customFormat="1" ht="15" customHeight="1">
      <c r="A122" s="101"/>
      <c r="B122" s="136"/>
      <c r="C122" s="72"/>
      <c r="D122" s="72"/>
      <c r="E122" s="72"/>
      <c r="F122" s="72"/>
      <c r="G122" s="72"/>
      <c r="H122" s="72"/>
      <c r="I122" s="72"/>
    </row>
    <row r="123" spans="1:9" s="74" customFormat="1" ht="15" customHeight="1">
      <c r="B123" s="74" t="s">
        <v>124</v>
      </c>
      <c r="C123" s="74">
        <v>41</v>
      </c>
      <c r="D123" s="74">
        <v>132</v>
      </c>
      <c r="E123" s="74">
        <v>38</v>
      </c>
      <c r="F123" s="74">
        <v>0</v>
      </c>
      <c r="G123" s="74">
        <v>0</v>
      </c>
      <c r="H123" s="74">
        <v>0</v>
      </c>
      <c r="I123" s="74">
        <v>211</v>
      </c>
    </row>
    <row r="125" spans="1:9" s="74" customFormat="1" ht="15" customHeight="1">
      <c r="A125" s="74" t="s">
        <v>287</v>
      </c>
      <c r="B125" s="72" t="s">
        <v>259</v>
      </c>
      <c r="C125" s="72">
        <v>0</v>
      </c>
      <c r="D125" s="72">
        <v>0</v>
      </c>
      <c r="E125" s="72">
        <v>0</v>
      </c>
      <c r="F125" s="72">
        <v>0</v>
      </c>
      <c r="G125" s="72">
        <v>0</v>
      </c>
      <c r="H125" s="72">
        <v>0</v>
      </c>
      <c r="I125" s="72">
        <v>0</v>
      </c>
    </row>
    <row r="126" spans="1:9" s="74" customFormat="1" ht="15" customHeight="1">
      <c r="A126" s="101"/>
      <c r="B126" s="101" t="s">
        <v>118</v>
      </c>
      <c r="C126" s="72">
        <v>0</v>
      </c>
      <c r="D126" s="72">
        <v>0</v>
      </c>
      <c r="E126" s="72">
        <v>0</v>
      </c>
      <c r="F126" s="72">
        <v>0</v>
      </c>
      <c r="G126" s="72">
        <v>0</v>
      </c>
      <c r="H126" s="72">
        <v>0</v>
      </c>
      <c r="I126" s="72">
        <v>0</v>
      </c>
    </row>
    <row r="127" spans="1:9" s="74" customFormat="1" ht="15" customHeight="1">
      <c r="A127" s="101"/>
      <c r="B127" s="101" t="s">
        <v>119</v>
      </c>
      <c r="C127" s="72">
        <v>0</v>
      </c>
      <c r="D127" s="72">
        <v>0</v>
      </c>
      <c r="E127" s="72">
        <v>0</v>
      </c>
      <c r="F127" s="72">
        <v>0</v>
      </c>
      <c r="G127" s="72">
        <v>0</v>
      </c>
      <c r="H127" s="72">
        <v>0</v>
      </c>
      <c r="I127" s="72">
        <v>0</v>
      </c>
    </row>
    <row r="128" spans="1:9" s="74" customFormat="1" ht="15" customHeight="1">
      <c r="A128" s="101"/>
      <c r="B128" s="101" t="s">
        <v>123</v>
      </c>
      <c r="C128" s="72">
        <v>0</v>
      </c>
      <c r="D128" s="72">
        <v>0</v>
      </c>
      <c r="E128" s="72">
        <v>0</v>
      </c>
      <c r="F128" s="72">
        <v>0</v>
      </c>
      <c r="G128" s="72">
        <v>0</v>
      </c>
      <c r="H128" s="72">
        <v>0</v>
      </c>
      <c r="I128" s="72">
        <v>0</v>
      </c>
    </row>
    <row r="129" spans="1:9" s="74" customFormat="1" ht="15" customHeight="1">
      <c r="A129" s="101"/>
      <c r="B129" s="101" t="s">
        <v>148</v>
      </c>
      <c r="C129" s="72">
        <v>0</v>
      </c>
      <c r="D129" s="72">
        <v>0</v>
      </c>
      <c r="E129" s="72">
        <v>6</v>
      </c>
      <c r="F129" s="72">
        <v>0</v>
      </c>
      <c r="G129" s="72">
        <v>0</v>
      </c>
      <c r="H129" s="72">
        <v>0</v>
      </c>
      <c r="I129" s="72">
        <v>6</v>
      </c>
    </row>
    <row r="130" spans="1:9" s="74" customFormat="1" ht="15" customHeight="1">
      <c r="A130" s="101"/>
      <c r="B130" s="101" t="s">
        <v>121</v>
      </c>
      <c r="C130" s="72">
        <v>0</v>
      </c>
      <c r="D130" s="72">
        <v>0</v>
      </c>
      <c r="E130" s="72">
        <v>0</v>
      </c>
      <c r="F130" s="72">
        <v>0</v>
      </c>
      <c r="G130" s="72">
        <v>0</v>
      </c>
      <c r="H130" s="72">
        <v>0</v>
      </c>
      <c r="I130" s="72">
        <v>0</v>
      </c>
    </row>
    <row r="131" spans="1:9" s="74" customFormat="1" ht="15" customHeight="1">
      <c r="B131" s="101" t="s">
        <v>115</v>
      </c>
      <c r="C131" s="72">
        <v>0</v>
      </c>
      <c r="D131" s="72">
        <v>90</v>
      </c>
      <c r="E131" s="72">
        <v>3</v>
      </c>
      <c r="F131" s="72">
        <v>0</v>
      </c>
      <c r="G131" s="72">
        <v>0</v>
      </c>
      <c r="H131" s="72">
        <v>0</v>
      </c>
      <c r="I131" s="72">
        <v>93</v>
      </c>
    </row>
    <row r="132" spans="1:9" s="74" customFormat="1" ht="15" customHeight="1">
      <c r="A132" s="101"/>
      <c r="B132" s="101" t="s">
        <v>122</v>
      </c>
      <c r="C132" s="72">
        <v>0</v>
      </c>
      <c r="D132" s="72">
        <v>0</v>
      </c>
      <c r="E132" s="72">
        <v>0</v>
      </c>
      <c r="F132" s="72">
        <v>0</v>
      </c>
      <c r="G132" s="72">
        <v>0</v>
      </c>
      <c r="H132" s="72">
        <v>0</v>
      </c>
      <c r="I132" s="72">
        <v>0</v>
      </c>
    </row>
    <row r="133" spans="1:9" s="74" customFormat="1" ht="15" customHeight="1">
      <c r="A133" s="101"/>
      <c r="B133" s="101" t="s">
        <v>120</v>
      </c>
      <c r="C133" s="72">
        <v>15</v>
      </c>
      <c r="D133" s="72">
        <v>0</v>
      </c>
      <c r="E133" s="72">
        <v>2</v>
      </c>
      <c r="F133" s="72">
        <v>0</v>
      </c>
      <c r="G133" s="72">
        <v>0</v>
      </c>
      <c r="H133" s="72">
        <v>0</v>
      </c>
      <c r="I133" s="72">
        <v>17</v>
      </c>
    </row>
    <row r="134" spans="1:9" s="74" customFormat="1" ht="15" customHeight="1">
      <c r="A134" s="73"/>
      <c r="B134" s="101" t="s">
        <v>116</v>
      </c>
      <c r="C134" s="72">
        <v>0</v>
      </c>
      <c r="D134" s="72">
        <v>26</v>
      </c>
      <c r="E134" s="72">
        <v>0</v>
      </c>
      <c r="F134" s="72">
        <v>0</v>
      </c>
      <c r="G134" s="72">
        <v>0</v>
      </c>
      <c r="H134" s="72">
        <v>0</v>
      </c>
      <c r="I134" s="72">
        <v>26</v>
      </c>
    </row>
    <row r="135" spans="1:9" s="74" customFormat="1" ht="15" customHeight="1">
      <c r="A135" s="101"/>
      <c r="B135" s="136" t="s">
        <v>161</v>
      </c>
      <c r="C135" s="72">
        <v>0</v>
      </c>
      <c r="D135" s="72">
        <v>0</v>
      </c>
      <c r="E135" s="72">
        <v>0</v>
      </c>
      <c r="F135" s="72">
        <v>0</v>
      </c>
      <c r="G135" s="72">
        <v>0</v>
      </c>
      <c r="H135" s="72">
        <v>0</v>
      </c>
      <c r="I135" s="72">
        <v>0</v>
      </c>
    </row>
    <row r="136" spans="1:9" s="74" customFormat="1" ht="15" customHeight="1">
      <c r="A136" s="101"/>
      <c r="B136" s="101" t="s">
        <v>117</v>
      </c>
      <c r="C136" s="72">
        <v>0</v>
      </c>
      <c r="D136" s="72">
        <v>0</v>
      </c>
      <c r="E136" s="72">
        <v>0</v>
      </c>
      <c r="F136" s="72">
        <v>0</v>
      </c>
      <c r="G136" s="72">
        <v>0</v>
      </c>
      <c r="H136" s="72">
        <v>0</v>
      </c>
      <c r="I136" s="72">
        <v>0</v>
      </c>
    </row>
    <row r="137" spans="1:9" s="74" customFormat="1" ht="15" customHeight="1">
      <c r="A137" s="101"/>
      <c r="B137" s="72" t="s">
        <v>149</v>
      </c>
      <c r="C137" s="72">
        <v>0</v>
      </c>
      <c r="D137" s="72">
        <v>0</v>
      </c>
      <c r="E137" s="72">
        <v>0</v>
      </c>
      <c r="F137" s="72">
        <v>0</v>
      </c>
      <c r="G137" s="72">
        <v>0</v>
      </c>
      <c r="H137" s="72">
        <v>0</v>
      </c>
      <c r="I137" s="72">
        <v>0</v>
      </c>
    </row>
    <row r="138" spans="1:9" s="74" customFormat="1" ht="15" customHeight="1">
      <c r="A138" s="101"/>
      <c r="B138" s="136"/>
      <c r="C138" s="72"/>
      <c r="D138" s="72"/>
      <c r="E138" s="72"/>
      <c r="F138" s="72"/>
      <c r="G138" s="72"/>
      <c r="H138" s="72"/>
      <c r="I138" s="72"/>
    </row>
    <row r="139" spans="1:9" s="74" customFormat="1" ht="15" customHeight="1">
      <c r="B139" s="74" t="s">
        <v>124</v>
      </c>
      <c r="C139" s="74">
        <v>15</v>
      </c>
      <c r="D139" s="74">
        <v>116</v>
      </c>
      <c r="E139" s="74">
        <v>11</v>
      </c>
      <c r="F139" s="74">
        <v>0</v>
      </c>
      <c r="G139" s="74">
        <v>0</v>
      </c>
      <c r="H139" s="74">
        <v>0</v>
      </c>
      <c r="I139" s="74">
        <v>142</v>
      </c>
    </row>
    <row r="140" spans="1:9" s="74" customFormat="1" ht="15" customHeight="1">
      <c r="A140" s="101"/>
      <c r="B140" s="101"/>
    </row>
    <row r="141" spans="1:9" s="74" customFormat="1" ht="15" customHeight="1">
      <c r="A141" s="74" t="s">
        <v>288</v>
      </c>
      <c r="B141" s="72" t="s">
        <v>259</v>
      </c>
      <c r="C141" s="72">
        <v>0</v>
      </c>
      <c r="D141" s="72">
        <v>0</v>
      </c>
      <c r="E141" s="72">
        <v>0</v>
      </c>
      <c r="F141" s="72">
        <v>0</v>
      </c>
      <c r="G141" s="72">
        <v>0</v>
      </c>
      <c r="H141" s="72">
        <v>0</v>
      </c>
      <c r="I141" s="72">
        <v>0</v>
      </c>
    </row>
    <row r="142" spans="1:9" s="74" customFormat="1" ht="15" customHeight="1">
      <c r="A142" s="101"/>
      <c r="B142" s="101" t="s">
        <v>118</v>
      </c>
      <c r="C142" s="72">
        <v>0</v>
      </c>
      <c r="D142" s="72">
        <v>0</v>
      </c>
      <c r="E142" s="72">
        <v>0</v>
      </c>
      <c r="F142" s="72">
        <v>0</v>
      </c>
      <c r="G142" s="72">
        <v>0</v>
      </c>
      <c r="H142" s="72">
        <v>0</v>
      </c>
      <c r="I142" s="72">
        <v>0</v>
      </c>
    </row>
    <row r="143" spans="1:9" s="74" customFormat="1" ht="15" customHeight="1">
      <c r="A143" s="101"/>
      <c r="B143" s="101" t="s">
        <v>119</v>
      </c>
      <c r="C143" s="72">
        <v>0</v>
      </c>
      <c r="D143" s="72">
        <v>0</v>
      </c>
      <c r="E143" s="72">
        <v>0</v>
      </c>
      <c r="F143" s="72">
        <v>0</v>
      </c>
      <c r="G143" s="72">
        <v>0</v>
      </c>
      <c r="H143" s="72">
        <v>0</v>
      </c>
      <c r="I143" s="72">
        <v>0</v>
      </c>
    </row>
    <row r="144" spans="1:9" s="74" customFormat="1" ht="15" customHeight="1">
      <c r="A144" s="101"/>
      <c r="B144" s="101" t="s">
        <v>123</v>
      </c>
      <c r="C144" s="72">
        <v>0</v>
      </c>
      <c r="D144" s="72">
        <v>0</v>
      </c>
      <c r="E144" s="72">
        <v>0</v>
      </c>
      <c r="F144" s="72">
        <v>0</v>
      </c>
      <c r="G144" s="72">
        <v>0</v>
      </c>
      <c r="H144" s="72">
        <v>0</v>
      </c>
      <c r="I144" s="72">
        <v>0</v>
      </c>
    </row>
    <row r="145" spans="1:9" s="74" customFormat="1" ht="15" customHeight="1">
      <c r="A145" s="101"/>
      <c r="B145" s="101" t="s">
        <v>148</v>
      </c>
      <c r="C145" s="72">
        <v>0</v>
      </c>
      <c r="D145" s="72">
        <v>0</v>
      </c>
      <c r="E145" s="72">
        <v>6</v>
      </c>
      <c r="F145" s="72">
        <v>0</v>
      </c>
      <c r="G145" s="72">
        <v>0</v>
      </c>
      <c r="H145" s="72">
        <v>0</v>
      </c>
      <c r="I145" s="72">
        <v>6</v>
      </c>
    </row>
    <row r="146" spans="1:9" s="74" customFormat="1" ht="15" customHeight="1">
      <c r="A146" s="101"/>
      <c r="B146" s="101" t="s">
        <v>121</v>
      </c>
      <c r="C146" s="72">
        <v>0</v>
      </c>
      <c r="D146" s="72">
        <v>6</v>
      </c>
      <c r="E146" s="72">
        <v>0</v>
      </c>
      <c r="F146" s="72">
        <v>0</v>
      </c>
      <c r="G146" s="72">
        <v>0</v>
      </c>
      <c r="H146" s="72">
        <v>0</v>
      </c>
      <c r="I146" s="72">
        <v>6</v>
      </c>
    </row>
    <row r="147" spans="1:9" s="74" customFormat="1" ht="15" customHeight="1">
      <c r="B147" s="101" t="s">
        <v>115</v>
      </c>
      <c r="C147" s="72">
        <v>0</v>
      </c>
      <c r="D147" s="72">
        <v>264</v>
      </c>
      <c r="E147" s="72">
        <v>5</v>
      </c>
      <c r="F147" s="72">
        <v>0</v>
      </c>
      <c r="G147" s="72">
        <v>0</v>
      </c>
      <c r="H147" s="72">
        <v>0</v>
      </c>
      <c r="I147" s="72">
        <v>269</v>
      </c>
    </row>
    <row r="148" spans="1:9" s="74" customFormat="1" ht="15" customHeight="1">
      <c r="A148" s="101"/>
      <c r="B148" s="101" t="s">
        <v>122</v>
      </c>
      <c r="C148" s="72">
        <v>0</v>
      </c>
      <c r="D148" s="72">
        <v>0</v>
      </c>
      <c r="E148" s="72">
        <v>0</v>
      </c>
      <c r="F148" s="72">
        <v>0</v>
      </c>
      <c r="G148" s="72">
        <v>0</v>
      </c>
      <c r="H148" s="72">
        <v>0</v>
      </c>
      <c r="I148" s="72">
        <v>0</v>
      </c>
    </row>
    <row r="149" spans="1:9" s="74" customFormat="1" ht="15" customHeight="1">
      <c r="A149" s="101"/>
      <c r="B149" s="101" t="s">
        <v>120</v>
      </c>
      <c r="C149" s="72">
        <v>15</v>
      </c>
      <c r="D149" s="72">
        <v>0</v>
      </c>
      <c r="E149" s="72">
        <v>2</v>
      </c>
      <c r="F149" s="72">
        <v>0</v>
      </c>
      <c r="G149" s="72">
        <v>0</v>
      </c>
      <c r="H149" s="72">
        <v>0</v>
      </c>
      <c r="I149" s="72">
        <v>17</v>
      </c>
    </row>
    <row r="150" spans="1:9" s="74" customFormat="1" ht="15" customHeight="1">
      <c r="A150" s="73"/>
      <c r="B150" s="101" t="s">
        <v>116</v>
      </c>
      <c r="C150" s="72">
        <v>0</v>
      </c>
      <c r="D150" s="72">
        <v>26</v>
      </c>
      <c r="E150" s="72">
        <v>0</v>
      </c>
      <c r="F150" s="72">
        <v>0</v>
      </c>
      <c r="G150" s="72">
        <v>0</v>
      </c>
      <c r="H150" s="72">
        <v>0</v>
      </c>
      <c r="I150" s="72">
        <v>26</v>
      </c>
    </row>
    <row r="151" spans="1:9" s="74" customFormat="1" ht="15" customHeight="1">
      <c r="A151" s="101"/>
      <c r="B151" s="136" t="s">
        <v>161</v>
      </c>
      <c r="C151" s="72">
        <v>0</v>
      </c>
      <c r="D151" s="72">
        <v>0</v>
      </c>
      <c r="E151" s="72">
        <v>0</v>
      </c>
      <c r="F151" s="72">
        <v>0</v>
      </c>
      <c r="G151" s="72">
        <v>0</v>
      </c>
      <c r="H151" s="72">
        <v>0</v>
      </c>
      <c r="I151" s="72">
        <v>0</v>
      </c>
    </row>
    <row r="152" spans="1:9" s="74" customFormat="1" ht="15" customHeight="1">
      <c r="A152" s="101"/>
      <c r="B152" s="101" t="s">
        <v>117</v>
      </c>
      <c r="C152" s="72">
        <v>0</v>
      </c>
      <c r="D152" s="72">
        <v>0</v>
      </c>
      <c r="E152" s="72">
        <v>0</v>
      </c>
      <c r="F152" s="72">
        <v>0</v>
      </c>
      <c r="G152" s="72">
        <v>0</v>
      </c>
      <c r="H152" s="72">
        <v>0</v>
      </c>
      <c r="I152" s="72">
        <v>0</v>
      </c>
    </row>
    <row r="153" spans="1:9" s="74" customFormat="1" ht="15" customHeight="1">
      <c r="A153" s="101"/>
      <c r="B153" s="72" t="s">
        <v>149</v>
      </c>
      <c r="C153" s="72">
        <v>0</v>
      </c>
      <c r="D153" s="72">
        <v>0</v>
      </c>
      <c r="E153" s="72">
        <v>0</v>
      </c>
      <c r="F153" s="72">
        <v>0</v>
      </c>
      <c r="G153" s="72">
        <v>0</v>
      </c>
      <c r="H153" s="72">
        <v>0</v>
      </c>
      <c r="I153" s="72">
        <v>0</v>
      </c>
    </row>
    <row r="154" spans="1:9" s="74" customFormat="1" ht="15" customHeight="1">
      <c r="A154" s="101"/>
      <c r="B154" s="136"/>
      <c r="C154" s="72"/>
      <c r="D154" s="72"/>
      <c r="E154" s="72"/>
      <c r="F154" s="72"/>
      <c r="G154" s="72"/>
      <c r="H154" s="72"/>
      <c r="I154" s="72"/>
    </row>
    <row r="155" spans="1:9" s="74" customFormat="1" ht="15" customHeight="1">
      <c r="B155" s="74" t="s">
        <v>124</v>
      </c>
      <c r="C155" s="74">
        <v>15</v>
      </c>
      <c r="D155" s="74">
        <v>296</v>
      </c>
      <c r="E155" s="74">
        <v>13</v>
      </c>
      <c r="F155" s="74">
        <v>0</v>
      </c>
      <c r="G155" s="74">
        <v>0</v>
      </c>
      <c r="H155" s="74">
        <v>0</v>
      </c>
      <c r="I155" s="74">
        <v>324</v>
      </c>
    </row>
    <row r="157" spans="1:9" ht="15" customHeight="1">
      <c r="A157" s="6"/>
      <c r="B157" s="98" t="s">
        <v>14</v>
      </c>
      <c r="C157" s="104"/>
      <c r="D157" s="104"/>
      <c r="E157" s="104"/>
      <c r="F157" s="104"/>
      <c r="G157" s="104"/>
      <c r="H157" s="104"/>
      <c r="I157" s="104"/>
    </row>
    <row r="159" spans="1:9" ht="15" customHeight="1">
      <c r="A159" s="74" t="s">
        <v>284</v>
      </c>
      <c r="B159" s="72" t="s">
        <v>259</v>
      </c>
      <c r="C159" s="72">
        <v>0</v>
      </c>
      <c r="D159" s="72">
        <v>0</v>
      </c>
      <c r="E159" s="72">
        <v>0</v>
      </c>
      <c r="F159" s="72">
        <v>0</v>
      </c>
      <c r="G159" s="72">
        <v>0</v>
      </c>
      <c r="H159" s="72">
        <v>0</v>
      </c>
      <c r="I159" s="72">
        <v>0</v>
      </c>
    </row>
    <row r="160" spans="1:9" ht="15" customHeight="1">
      <c r="B160" s="101" t="s">
        <v>118</v>
      </c>
      <c r="C160" s="72">
        <v>0</v>
      </c>
      <c r="D160" s="72">
        <v>0</v>
      </c>
      <c r="E160" s="72">
        <v>0</v>
      </c>
      <c r="F160" s="72">
        <v>0</v>
      </c>
      <c r="G160" s="72">
        <v>0</v>
      </c>
      <c r="H160" s="72">
        <v>0</v>
      </c>
      <c r="I160" s="72">
        <v>0</v>
      </c>
    </row>
    <row r="161" spans="1:9" ht="15" customHeight="1">
      <c r="B161" s="101" t="s">
        <v>119</v>
      </c>
      <c r="C161" s="72">
        <v>0</v>
      </c>
      <c r="D161" s="72">
        <v>0</v>
      </c>
      <c r="E161" s="72">
        <v>0</v>
      </c>
      <c r="F161" s="72">
        <v>0</v>
      </c>
      <c r="G161" s="72">
        <v>0</v>
      </c>
      <c r="H161" s="72">
        <v>0</v>
      </c>
      <c r="I161" s="72">
        <v>0</v>
      </c>
    </row>
    <row r="162" spans="1:9" ht="15" customHeight="1">
      <c r="B162" s="101" t="s">
        <v>123</v>
      </c>
      <c r="C162" s="72">
        <v>0</v>
      </c>
      <c r="D162" s="72">
        <v>0</v>
      </c>
      <c r="E162" s="72">
        <v>0</v>
      </c>
      <c r="F162" s="72">
        <v>0</v>
      </c>
      <c r="G162" s="72">
        <v>0</v>
      </c>
      <c r="H162" s="72">
        <v>0</v>
      </c>
      <c r="I162" s="72">
        <v>0</v>
      </c>
    </row>
    <row r="163" spans="1:9" ht="15" customHeight="1">
      <c r="B163" s="101" t="s">
        <v>148</v>
      </c>
      <c r="C163" s="72">
        <v>0</v>
      </c>
      <c r="D163" s="72">
        <v>0</v>
      </c>
      <c r="E163" s="72">
        <v>0</v>
      </c>
      <c r="F163" s="72">
        <v>0</v>
      </c>
      <c r="G163" s="72">
        <v>0</v>
      </c>
      <c r="H163" s="72">
        <v>0</v>
      </c>
      <c r="I163" s="72">
        <v>0</v>
      </c>
    </row>
    <row r="164" spans="1:9" ht="15" customHeight="1">
      <c r="B164" s="101" t="s">
        <v>121</v>
      </c>
      <c r="C164" s="72">
        <v>0</v>
      </c>
      <c r="D164" s="72">
        <v>0</v>
      </c>
      <c r="E164" s="72">
        <v>0</v>
      </c>
      <c r="F164" s="72">
        <v>0</v>
      </c>
      <c r="G164" s="72">
        <v>0</v>
      </c>
      <c r="H164" s="72">
        <v>0</v>
      </c>
      <c r="I164" s="72">
        <v>0</v>
      </c>
    </row>
    <row r="165" spans="1:9" ht="15" customHeight="1">
      <c r="A165" s="74"/>
      <c r="B165" s="101" t="s">
        <v>115</v>
      </c>
      <c r="C165" s="72">
        <v>0</v>
      </c>
      <c r="D165" s="72">
        <v>78</v>
      </c>
      <c r="E165" s="72">
        <v>3</v>
      </c>
      <c r="F165" s="72">
        <v>0</v>
      </c>
      <c r="G165" s="72">
        <v>0</v>
      </c>
      <c r="H165" s="72">
        <v>0</v>
      </c>
      <c r="I165" s="72">
        <v>81</v>
      </c>
    </row>
    <row r="166" spans="1:9" ht="15" customHeight="1">
      <c r="B166" s="101" t="s">
        <v>122</v>
      </c>
      <c r="C166" s="72">
        <v>0</v>
      </c>
      <c r="D166" s="72">
        <v>0</v>
      </c>
      <c r="E166" s="72">
        <v>0</v>
      </c>
      <c r="F166" s="72">
        <v>0</v>
      </c>
      <c r="G166" s="72">
        <v>0</v>
      </c>
      <c r="H166" s="72">
        <v>0</v>
      </c>
      <c r="I166" s="72">
        <v>0</v>
      </c>
    </row>
    <row r="167" spans="1:9" ht="15" customHeight="1">
      <c r="B167" s="101" t="s">
        <v>120</v>
      </c>
      <c r="C167" s="72">
        <v>5</v>
      </c>
      <c r="D167" s="72">
        <v>0</v>
      </c>
      <c r="E167" s="72">
        <v>1</v>
      </c>
      <c r="F167" s="72">
        <v>0</v>
      </c>
      <c r="G167" s="72">
        <v>0</v>
      </c>
      <c r="H167" s="72">
        <v>0</v>
      </c>
      <c r="I167" s="72">
        <v>6</v>
      </c>
    </row>
    <row r="168" spans="1:9" ht="15" customHeight="1">
      <c r="A168" s="73"/>
      <c r="B168" s="101" t="s">
        <v>116</v>
      </c>
      <c r="C168" s="72">
        <v>0</v>
      </c>
      <c r="D168" s="72">
        <v>26</v>
      </c>
      <c r="E168" s="72">
        <v>0</v>
      </c>
      <c r="F168" s="72">
        <v>0</v>
      </c>
      <c r="G168" s="72">
        <v>0</v>
      </c>
      <c r="H168" s="72">
        <v>0</v>
      </c>
      <c r="I168" s="72">
        <v>26</v>
      </c>
    </row>
    <row r="169" spans="1:9" ht="15" customHeight="1">
      <c r="B169" s="136" t="s">
        <v>161</v>
      </c>
      <c r="C169" s="72">
        <v>0</v>
      </c>
      <c r="D169" s="72">
        <v>0</v>
      </c>
      <c r="E169" s="72">
        <v>0</v>
      </c>
      <c r="F169" s="72">
        <v>0</v>
      </c>
      <c r="G169" s="72">
        <v>0</v>
      </c>
      <c r="H169" s="72">
        <v>0</v>
      </c>
      <c r="I169" s="72">
        <v>0</v>
      </c>
    </row>
    <row r="170" spans="1:9" ht="15" customHeight="1">
      <c r="B170" s="101" t="s">
        <v>117</v>
      </c>
      <c r="C170" s="72">
        <v>0</v>
      </c>
      <c r="D170" s="72">
        <v>0</v>
      </c>
      <c r="E170" s="72">
        <v>0</v>
      </c>
      <c r="F170" s="72">
        <v>0</v>
      </c>
      <c r="G170" s="72">
        <v>0</v>
      </c>
      <c r="H170" s="72">
        <v>0</v>
      </c>
      <c r="I170" s="72">
        <v>0</v>
      </c>
    </row>
    <row r="171" spans="1:9" ht="15" customHeight="1">
      <c r="B171" s="72" t="s">
        <v>149</v>
      </c>
      <c r="C171" s="72">
        <v>0</v>
      </c>
      <c r="D171" s="72">
        <v>0</v>
      </c>
      <c r="E171" s="72">
        <v>0</v>
      </c>
      <c r="F171" s="72">
        <v>0</v>
      </c>
      <c r="G171" s="72">
        <v>0</v>
      </c>
      <c r="H171" s="72">
        <v>0</v>
      </c>
      <c r="I171" s="72">
        <v>0</v>
      </c>
    </row>
    <row r="172" spans="1:9" ht="15" customHeight="1">
      <c r="B172" s="136"/>
      <c r="C172" s="72"/>
      <c r="D172" s="72"/>
      <c r="E172" s="72"/>
      <c r="F172" s="72"/>
      <c r="G172" s="72"/>
      <c r="H172" s="72"/>
      <c r="I172" s="72"/>
    </row>
    <row r="173" spans="1:9" ht="15" customHeight="1">
      <c r="A173" s="74"/>
      <c r="B173" s="74" t="s">
        <v>124</v>
      </c>
      <c r="C173" s="74">
        <v>5</v>
      </c>
      <c r="D173" s="74">
        <v>104</v>
      </c>
      <c r="E173" s="74">
        <v>4</v>
      </c>
      <c r="F173" s="74">
        <v>0</v>
      </c>
      <c r="G173" s="74">
        <v>0</v>
      </c>
      <c r="H173" s="74">
        <v>0</v>
      </c>
      <c r="I173" s="74">
        <v>113</v>
      </c>
    </row>
    <row r="174" spans="1:9" ht="15" customHeight="1">
      <c r="C174" s="74"/>
      <c r="D174" s="74"/>
      <c r="E174" s="74"/>
      <c r="F174" s="74"/>
      <c r="G174" s="74"/>
      <c r="H174" s="74"/>
      <c r="I174" s="74"/>
    </row>
    <row r="175" spans="1:9" s="74" customFormat="1" ht="15" customHeight="1">
      <c r="A175" s="74" t="s">
        <v>287</v>
      </c>
      <c r="B175" s="72" t="s">
        <v>259</v>
      </c>
      <c r="C175" s="72">
        <v>0</v>
      </c>
      <c r="D175" s="72">
        <v>0</v>
      </c>
      <c r="E175" s="72">
        <v>0</v>
      </c>
      <c r="F175" s="72">
        <v>0</v>
      </c>
      <c r="G175" s="72">
        <v>0</v>
      </c>
      <c r="H175" s="72">
        <v>0</v>
      </c>
      <c r="I175" s="72">
        <v>0</v>
      </c>
    </row>
    <row r="176" spans="1:9" s="74" customFormat="1" ht="15" customHeight="1">
      <c r="A176" s="101"/>
      <c r="B176" s="101" t="s">
        <v>118</v>
      </c>
      <c r="C176" s="72">
        <v>0</v>
      </c>
      <c r="D176" s="72">
        <v>0</v>
      </c>
      <c r="E176" s="72">
        <v>0</v>
      </c>
      <c r="F176" s="72">
        <v>0</v>
      </c>
      <c r="G176" s="72">
        <v>0</v>
      </c>
      <c r="H176" s="72">
        <v>0</v>
      </c>
      <c r="I176" s="72">
        <v>0</v>
      </c>
    </row>
    <row r="177" spans="1:9" s="74" customFormat="1" ht="15" customHeight="1">
      <c r="A177" s="101"/>
      <c r="B177" s="101" t="s">
        <v>119</v>
      </c>
      <c r="C177" s="72">
        <v>0</v>
      </c>
      <c r="D177" s="72">
        <v>0</v>
      </c>
      <c r="E177" s="72">
        <v>0</v>
      </c>
      <c r="F177" s="72">
        <v>0</v>
      </c>
      <c r="G177" s="72">
        <v>0</v>
      </c>
      <c r="H177" s="72">
        <v>0</v>
      </c>
      <c r="I177" s="72">
        <v>0</v>
      </c>
    </row>
    <row r="178" spans="1:9" s="74" customFormat="1" ht="15" customHeight="1">
      <c r="A178" s="101"/>
      <c r="B178" s="101" t="s">
        <v>123</v>
      </c>
      <c r="C178" s="72">
        <v>0</v>
      </c>
      <c r="D178" s="72">
        <v>0</v>
      </c>
      <c r="E178" s="72">
        <v>0</v>
      </c>
      <c r="F178" s="72">
        <v>0</v>
      </c>
      <c r="G178" s="72">
        <v>0</v>
      </c>
      <c r="H178" s="72">
        <v>0</v>
      </c>
      <c r="I178" s="72">
        <v>0</v>
      </c>
    </row>
    <row r="179" spans="1:9" s="74" customFormat="1" ht="15" customHeight="1">
      <c r="A179" s="101"/>
      <c r="B179" s="101" t="s">
        <v>148</v>
      </c>
      <c r="C179" s="72">
        <v>0</v>
      </c>
      <c r="D179" s="72">
        <v>0</v>
      </c>
      <c r="E179" s="72">
        <v>0</v>
      </c>
      <c r="F179" s="72">
        <v>0</v>
      </c>
      <c r="G179" s="72">
        <v>0</v>
      </c>
      <c r="H179" s="72">
        <v>0</v>
      </c>
      <c r="I179" s="72">
        <v>0</v>
      </c>
    </row>
    <row r="180" spans="1:9" s="74" customFormat="1" ht="15" customHeight="1">
      <c r="A180" s="101"/>
      <c r="B180" s="101" t="s">
        <v>121</v>
      </c>
      <c r="C180" s="72">
        <v>0</v>
      </c>
      <c r="D180" s="72">
        <v>0</v>
      </c>
      <c r="E180" s="72">
        <v>0</v>
      </c>
      <c r="F180" s="72">
        <v>0</v>
      </c>
      <c r="G180" s="72">
        <v>0</v>
      </c>
      <c r="H180" s="72">
        <v>0</v>
      </c>
      <c r="I180" s="72">
        <v>0</v>
      </c>
    </row>
    <row r="181" spans="1:9" s="74" customFormat="1" ht="15" customHeight="1">
      <c r="B181" s="101" t="s">
        <v>115</v>
      </c>
      <c r="C181" s="72">
        <v>0</v>
      </c>
      <c r="D181" s="72">
        <v>0</v>
      </c>
      <c r="E181" s="72">
        <v>0</v>
      </c>
      <c r="F181" s="72">
        <v>0</v>
      </c>
      <c r="G181" s="72">
        <v>0</v>
      </c>
      <c r="H181" s="72">
        <v>0</v>
      </c>
      <c r="I181" s="72">
        <v>0</v>
      </c>
    </row>
    <row r="182" spans="1:9" s="74" customFormat="1" ht="15" customHeight="1">
      <c r="A182" s="101"/>
      <c r="B182" s="101" t="s">
        <v>122</v>
      </c>
      <c r="C182" s="72">
        <v>0</v>
      </c>
      <c r="D182" s="72">
        <v>0</v>
      </c>
      <c r="E182" s="72">
        <v>0</v>
      </c>
      <c r="F182" s="72">
        <v>0</v>
      </c>
      <c r="G182" s="72">
        <v>0</v>
      </c>
      <c r="H182" s="72">
        <v>0</v>
      </c>
      <c r="I182" s="72">
        <v>0</v>
      </c>
    </row>
    <row r="183" spans="1:9" s="74" customFormat="1" ht="15" customHeight="1">
      <c r="A183" s="101"/>
      <c r="B183" s="101" t="s">
        <v>120</v>
      </c>
      <c r="C183" s="72">
        <v>0</v>
      </c>
      <c r="D183" s="72">
        <v>0</v>
      </c>
      <c r="E183" s="72">
        <v>0</v>
      </c>
      <c r="F183" s="72">
        <v>0</v>
      </c>
      <c r="G183" s="72">
        <v>0</v>
      </c>
      <c r="H183" s="72">
        <v>0</v>
      </c>
      <c r="I183" s="72">
        <v>0</v>
      </c>
    </row>
    <row r="184" spans="1:9" s="74" customFormat="1" ht="15" customHeight="1">
      <c r="A184" s="73"/>
      <c r="B184" s="101" t="s">
        <v>116</v>
      </c>
      <c r="C184" s="72">
        <v>0</v>
      </c>
      <c r="D184" s="71">
        <v>0</v>
      </c>
      <c r="E184" s="72">
        <v>0</v>
      </c>
      <c r="F184" s="72">
        <v>0</v>
      </c>
      <c r="G184" s="72">
        <v>0</v>
      </c>
      <c r="H184" s="72">
        <v>0</v>
      </c>
      <c r="I184" s="72">
        <v>0</v>
      </c>
    </row>
    <row r="185" spans="1:9" s="74" customFormat="1" ht="15" customHeight="1">
      <c r="A185" s="101"/>
      <c r="B185" s="136" t="s">
        <v>161</v>
      </c>
      <c r="C185" s="72">
        <v>0</v>
      </c>
      <c r="D185" s="72">
        <v>0</v>
      </c>
      <c r="E185" s="72">
        <v>0</v>
      </c>
      <c r="F185" s="72">
        <v>0</v>
      </c>
      <c r="G185" s="72">
        <v>0</v>
      </c>
      <c r="H185" s="72">
        <v>0</v>
      </c>
      <c r="I185" s="72">
        <v>0</v>
      </c>
    </row>
    <row r="186" spans="1:9" s="74" customFormat="1" ht="15" customHeight="1">
      <c r="A186" s="101"/>
      <c r="B186" s="101" t="s">
        <v>117</v>
      </c>
      <c r="C186" s="72">
        <v>0</v>
      </c>
      <c r="D186" s="72">
        <v>0</v>
      </c>
      <c r="E186" s="72">
        <v>0</v>
      </c>
      <c r="F186" s="72">
        <v>0</v>
      </c>
      <c r="G186" s="72">
        <v>0</v>
      </c>
      <c r="H186" s="72">
        <v>0</v>
      </c>
      <c r="I186" s="72">
        <v>0</v>
      </c>
    </row>
    <row r="187" spans="1:9" s="74" customFormat="1" ht="15" customHeight="1">
      <c r="A187" s="101"/>
      <c r="B187" s="72" t="s">
        <v>149</v>
      </c>
      <c r="C187" s="72">
        <v>0</v>
      </c>
      <c r="D187" s="72">
        <v>0</v>
      </c>
      <c r="E187" s="72">
        <v>0</v>
      </c>
      <c r="F187" s="72">
        <v>0</v>
      </c>
      <c r="G187" s="72">
        <v>0</v>
      </c>
      <c r="H187" s="72">
        <v>0</v>
      </c>
      <c r="I187" s="72">
        <v>0</v>
      </c>
    </row>
    <row r="188" spans="1:9" s="74" customFormat="1" ht="15" customHeight="1">
      <c r="A188" s="101"/>
      <c r="B188" s="136"/>
      <c r="C188" s="72"/>
      <c r="D188" s="72"/>
      <c r="E188" s="72"/>
      <c r="F188" s="72"/>
      <c r="G188" s="72"/>
      <c r="H188" s="72"/>
      <c r="I188" s="72"/>
    </row>
    <row r="189" spans="1:9" s="74" customFormat="1" ht="15" customHeight="1">
      <c r="B189" s="74" t="s">
        <v>124</v>
      </c>
      <c r="C189" s="74">
        <v>0</v>
      </c>
      <c r="D189" s="74">
        <v>0</v>
      </c>
      <c r="E189" s="74">
        <v>0</v>
      </c>
      <c r="F189" s="74">
        <v>0</v>
      </c>
      <c r="G189" s="74">
        <v>0</v>
      </c>
      <c r="H189" s="74">
        <v>0</v>
      </c>
      <c r="I189" s="74">
        <v>0</v>
      </c>
    </row>
    <row r="190" spans="1:9" s="74" customFormat="1" ht="15" customHeight="1">
      <c r="A190" s="101"/>
      <c r="B190" s="101"/>
    </row>
    <row r="191" spans="1:9" s="74" customFormat="1" ht="15" customHeight="1">
      <c r="A191" s="74" t="s">
        <v>288</v>
      </c>
      <c r="B191" s="72" t="s">
        <v>259</v>
      </c>
      <c r="C191" s="72">
        <v>0</v>
      </c>
      <c r="D191" s="72">
        <v>0</v>
      </c>
      <c r="E191" s="72">
        <v>0</v>
      </c>
      <c r="F191" s="72">
        <v>0</v>
      </c>
      <c r="G191" s="72">
        <v>0</v>
      </c>
      <c r="H191" s="72">
        <v>0</v>
      </c>
      <c r="I191" s="72">
        <v>0</v>
      </c>
    </row>
    <row r="192" spans="1:9" s="74" customFormat="1" ht="15" customHeight="1">
      <c r="A192" s="101"/>
      <c r="B192" s="101" t="s">
        <v>118</v>
      </c>
      <c r="C192" s="72">
        <v>0</v>
      </c>
      <c r="D192" s="72">
        <v>0</v>
      </c>
      <c r="E192" s="72">
        <v>0</v>
      </c>
      <c r="F192" s="72">
        <v>0</v>
      </c>
      <c r="G192" s="72">
        <v>0</v>
      </c>
      <c r="H192" s="72">
        <v>0</v>
      </c>
      <c r="I192" s="72">
        <v>0</v>
      </c>
    </row>
    <row r="193" spans="1:9" s="74" customFormat="1" ht="15" customHeight="1">
      <c r="A193" s="101"/>
      <c r="B193" s="101" t="s">
        <v>119</v>
      </c>
      <c r="C193" s="72">
        <v>0</v>
      </c>
      <c r="D193" s="72">
        <v>0</v>
      </c>
      <c r="E193" s="72">
        <v>0</v>
      </c>
      <c r="F193" s="72">
        <v>0</v>
      </c>
      <c r="G193" s="72">
        <v>0</v>
      </c>
      <c r="H193" s="72">
        <v>0</v>
      </c>
      <c r="I193" s="72">
        <v>0</v>
      </c>
    </row>
    <row r="194" spans="1:9" s="74" customFormat="1" ht="15" customHeight="1">
      <c r="A194" s="101"/>
      <c r="B194" s="101" t="s">
        <v>123</v>
      </c>
      <c r="C194" s="72">
        <v>0</v>
      </c>
      <c r="D194" s="72">
        <v>0</v>
      </c>
      <c r="E194" s="72">
        <v>0</v>
      </c>
      <c r="F194" s="72">
        <v>0</v>
      </c>
      <c r="G194" s="72">
        <v>0</v>
      </c>
      <c r="H194" s="72">
        <v>0</v>
      </c>
      <c r="I194" s="72">
        <v>0</v>
      </c>
    </row>
    <row r="195" spans="1:9" s="74" customFormat="1" ht="15" customHeight="1">
      <c r="A195" s="101"/>
      <c r="B195" s="101" t="s">
        <v>148</v>
      </c>
      <c r="C195" s="72">
        <v>0</v>
      </c>
      <c r="D195" s="72">
        <v>0</v>
      </c>
      <c r="E195" s="72">
        <v>0</v>
      </c>
      <c r="F195" s="72">
        <v>0</v>
      </c>
      <c r="G195" s="72">
        <v>0</v>
      </c>
      <c r="H195" s="72">
        <v>0</v>
      </c>
      <c r="I195" s="72">
        <v>0</v>
      </c>
    </row>
    <row r="196" spans="1:9" s="74" customFormat="1" ht="15" customHeight="1">
      <c r="A196" s="101"/>
      <c r="B196" s="101" t="s">
        <v>121</v>
      </c>
      <c r="C196" s="72">
        <v>0</v>
      </c>
      <c r="D196" s="72">
        <v>6</v>
      </c>
      <c r="E196" s="72">
        <v>0</v>
      </c>
      <c r="F196" s="72">
        <v>0</v>
      </c>
      <c r="G196" s="72">
        <v>0</v>
      </c>
      <c r="H196" s="72">
        <v>0</v>
      </c>
      <c r="I196" s="72">
        <v>6</v>
      </c>
    </row>
    <row r="197" spans="1:9" s="74" customFormat="1" ht="15" customHeight="1">
      <c r="B197" s="101" t="s">
        <v>115</v>
      </c>
      <c r="C197" s="72">
        <v>0</v>
      </c>
      <c r="D197" s="72">
        <v>132</v>
      </c>
      <c r="E197" s="72">
        <v>0</v>
      </c>
      <c r="F197" s="72">
        <v>0</v>
      </c>
      <c r="G197" s="72">
        <v>0</v>
      </c>
      <c r="H197" s="72">
        <v>0</v>
      </c>
      <c r="I197" s="72">
        <v>132</v>
      </c>
    </row>
    <row r="198" spans="1:9" s="74" customFormat="1" ht="15" customHeight="1">
      <c r="A198" s="101"/>
      <c r="B198" s="101" t="s">
        <v>122</v>
      </c>
      <c r="C198" s="72">
        <v>0</v>
      </c>
      <c r="D198" s="72">
        <v>0</v>
      </c>
      <c r="E198" s="72">
        <v>0</v>
      </c>
      <c r="F198" s="72">
        <v>0</v>
      </c>
      <c r="G198" s="72">
        <v>0</v>
      </c>
      <c r="H198" s="72">
        <v>0</v>
      </c>
      <c r="I198" s="72">
        <v>0</v>
      </c>
    </row>
    <row r="199" spans="1:9" s="74" customFormat="1" ht="15" customHeight="1">
      <c r="A199" s="101"/>
      <c r="B199" s="101" t="s">
        <v>120</v>
      </c>
      <c r="C199" s="72">
        <v>0</v>
      </c>
      <c r="D199" s="72">
        <v>0</v>
      </c>
      <c r="E199" s="72">
        <v>0</v>
      </c>
      <c r="F199" s="72">
        <v>0</v>
      </c>
      <c r="G199" s="72">
        <v>0</v>
      </c>
      <c r="H199" s="72">
        <v>0</v>
      </c>
      <c r="I199" s="72">
        <v>0</v>
      </c>
    </row>
    <row r="200" spans="1:9" s="74" customFormat="1" ht="15" customHeight="1">
      <c r="A200" s="73"/>
      <c r="B200" s="101" t="s">
        <v>116</v>
      </c>
      <c r="C200" s="72">
        <v>0</v>
      </c>
      <c r="D200" s="72">
        <v>0</v>
      </c>
      <c r="E200" s="72">
        <v>0</v>
      </c>
      <c r="F200" s="72">
        <v>0</v>
      </c>
      <c r="G200" s="72">
        <v>0</v>
      </c>
      <c r="H200" s="72">
        <v>0</v>
      </c>
      <c r="I200" s="72">
        <v>0</v>
      </c>
    </row>
    <row r="201" spans="1:9" s="74" customFormat="1" ht="15" customHeight="1">
      <c r="A201" s="101"/>
      <c r="B201" s="136" t="s">
        <v>161</v>
      </c>
      <c r="C201" s="72">
        <v>0</v>
      </c>
      <c r="D201" s="72">
        <v>0</v>
      </c>
      <c r="E201" s="72">
        <v>0</v>
      </c>
      <c r="F201" s="72">
        <v>0</v>
      </c>
      <c r="G201" s="72">
        <v>0</v>
      </c>
      <c r="H201" s="72">
        <v>0</v>
      </c>
      <c r="I201" s="72">
        <v>0</v>
      </c>
    </row>
    <row r="202" spans="1:9" s="74" customFormat="1" ht="15" customHeight="1">
      <c r="A202" s="101"/>
      <c r="B202" s="101" t="s">
        <v>117</v>
      </c>
      <c r="C202" s="72">
        <v>0</v>
      </c>
      <c r="D202" s="72">
        <v>0</v>
      </c>
      <c r="E202" s="72">
        <v>0</v>
      </c>
      <c r="F202" s="72">
        <v>0</v>
      </c>
      <c r="G202" s="72">
        <v>0</v>
      </c>
      <c r="H202" s="72">
        <v>0</v>
      </c>
      <c r="I202" s="72">
        <v>0</v>
      </c>
    </row>
    <row r="203" spans="1:9" s="74" customFormat="1" ht="15" customHeight="1">
      <c r="A203" s="101"/>
      <c r="B203" s="72" t="s">
        <v>149</v>
      </c>
      <c r="C203" s="72">
        <v>0</v>
      </c>
      <c r="D203" s="72">
        <v>0</v>
      </c>
      <c r="E203" s="72">
        <v>0</v>
      </c>
      <c r="F203" s="72">
        <v>0</v>
      </c>
      <c r="G203" s="72">
        <v>0</v>
      </c>
      <c r="H203" s="72">
        <v>0</v>
      </c>
      <c r="I203" s="72">
        <v>0</v>
      </c>
    </row>
    <row r="204" spans="1:9" s="74" customFormat="1" ht="15" customHeight="1">
      <c r="A204" s="101"/>
      <c r="B204" s="136"/>
      <c r="C204" s="72"/>
      <c r="D204" s="72"/>
      <c r="E204" s="72"/>
      <c r="F204" s="72"/>
      <c r="G204" s="72"/>
      <c r="H204" s="72"/>
      <c r="I204" s="72"/>
    </row>
    <row r="205" spans="1:9" s="74" customFormat="1" ht="15" customHeight="1">
      <c r="B205" s="74" t="s">
        <v>124</v>
      </c>
      <c r="C205" s="74">
        <v>0</v>
      </c>
      <c r="D205" s="74">
        <v>138</v>
      </c>
      <c r="E205" s="74">
        <v>0</v>
      </c>
      <c r="F205" s="74">
        <v>0</v>
      </c>
      <c r="G205" s="74">
        <v>0</v>
      </c>
      <c r="H205" s="74">
        <v>0</v>
      </c>
      <c r="I205" s="74">
        <v>138</v>
      </c>
    </row>
    <row r="207" spans="1:9" ht="15" customHeight="1">
      <c r="A207" s="98" t="s">
        <v>15</v>
      </c>
      <c r="B207" s="98"/>
      <c r="C207" s="104"/>
      <c r="D207" s="104"/>
      <c r="E207" s="104"/>
      <c r="F207" s="104"/>
      <c r="G207" s="104"/>
      <c r="H207" s="104"/>
      <c r="I207" s="104"/>
    </row>
    <row r="209" spans="1:9" ht="15" customHeight="1">
      <c r="A209" s="74" t="s">
        <v>284</v>
      </c>
      <c r="B209" s="72" t="s">
        <v>259</v>
      </c>
      <c r="C209" s="72">
        <v>15</v>
      </c>
      <c r="D209" s="72">
        <v>0</v>
      </c>
      <c r="E209" s="72">
        <v>0</v>
      </c>
      <c r="F209" s="72">
        <v>0</v>
      </c>
      <c r="G209" s="72">
        <v>0</v>
      </c>
      <c r="H209" s="72">
        <v>0</v>
      </c>
      <c r="I209" s="72">
        <v>15</v>
      </c>
    </row>
    <row r="210" spans="1:9" ht="15" customHeight="1">
      <c r="B210" s="101" t="s">
        <v>118</v>
      </c>
      <c r="C210" s="72">
        <v>0</v>
      </c>
      <c r="D210" s="72">
        <v>0</v>
      </c>
      <c r="E210" s="72">
        <v>0</v>
      </c>
      <c r="F210" s="72">
        <v>0</v>
      </c>
      <c r="G210" s="72">
        <v>0</v>
      </c>
      <c r="H210" s="72">
        <v>0</v>
      </c>
      <c r="I210" s="72">
        <v>0</v>
      </c>
    </row>
    <row r="211" spans="1:9" ht="15" customHeight="1">
      <c r="B211" s="101" t="s">
        <v>119</v>
      </c>
      <c r="C211" s="72">
        <v>0</v>
      </c>
      <c r="D211" s="72">
        <v>0</v>
      </c>
      <c r="E211" s="72">
        <v>0</v>
      </c>
      <c r="F211" s="72">
        <v>0</v>
      </c>
      <c r="G211" s="72">
        <v>0</v>
      </c>
      <c r="H211" s="72">
        <v>0</v>
      </c>
      <c r="I211" s="72">
        <v>0</v>
      </c>
    </row>
    <row r="212" spans="1:9" ht="15" customHeight="1">
      <c r="B212" s="101" t="s">
        <v>123</v>
      </c>
      <c r="C212" s="72">
        <v>0</v>
      </c>
      <c r="D212" s="72">
        <v>0</v>
      </c>
      <c r="E212" s="72">
        <v>0</v>
      </c>
      <c r="F212" s="72">
        <v>0</v>
      </c>
      <c r="G212" s="72">
        <v>0</v>
      </c>
      <c r="H212" s="72">
        <v>0</v>
      </c>
      <c r="I212" s="72">
        <v>0</v>
      </c>
    </row>
    <row r="213" spans="1:9" ht="15" customHeight="1">
      <c r="B213" s="101" t="s">
        <v>148</v>
      </c>
      <c r="C213" s="72">
        <v>56</v>
      </c>
      <c r="D213" s="72">
        <v>48</v>
      </c>
      <c r="E213" s="72">
        <v>0</v>
      </c>
      <c r="F213" s="72">
        <v>0</v>
      </c>
      <c r="G213" s="72">
        <v>0</v>
      </c>
      <c r="H213" s="72">
        <v>0</v>
      </c>
      <c r="I213" s="72">
        <v>104</v>
      </c>
    </row>
    <row r="214" spans="1:9" ht="15" customHeight="1">
      <c r="B214" s="101" t="s">
        <v>121</v>
      </c>
      <c r="C214" s="72">
        <v>0</v>
      </c>
      <c r="D214" s="72">
        <v>0</v>
      </c>
      <c r="E214" s="72">
        <v>0</v>
      </c>
      <c r="F214" s="72">
        <v>0</v>
      </c>
      <c r="G214" s="72">
        <v>0</v>
      </c>
      <c r="H214" s="72">
        <v>0</v>
      </c>
      <c r="I214" s="72">
        <v>0</v>
      </c>
    </row>
    <row r="215" spans="1:9" ht="15" customHeight="1">
      <c r="A215" s="74"/>
      <c r="B215" s="101" t="s">
        <v>115</v>
      </c>
      <c r="C215" s="72">
        <v>70</v>
      </c>
      <c r="D215" s="72">
        <v>264</v>
      </c>
      <c r="E215" s="72">
        <v>3</v>
      </c>
      <c r="F215" s="72">
        <v>0</v>
      </c>
      <c r="G215" s="72">
        <v>0</v>
      </c>
      <c r="H215" s="72">
        <v>0</v>
      </c>
      <c r="I215" s="72">
        <v>337</v>
      </c>
    </row>
    <row r="216" spans="1:9" ht="15" customHeight="1">
      <c r="B216" s="101" t="s">
        <v>122</v>
      </c>
      <c r="C216" s="72">
        <v>0</v>
      </c>
      <c r="D216" s="72">
        <v>0</v>
      </c>
      <c r="E216" s="72">
        <v>0</v>
      </c>
      <c r="F216" s="72">
        <v>0</v>
      </c>
      <c r="G216" s="72">
        <v>0</v>
      </c>
      <c r="H216" s="72">
        <v>0</v>
      </c>
      <c r="I216" s="72">
        <v>0</v>
      </c>
    </row>
    <row r="217" spans="1:9" ht="15" customHeight="1">
      <c r="B217" s="101" t="s">
        <v>120</v>
      </c>
      <c r="C217" s="72">
        <v>77</v>
      </c>
      <c r="D217" s="72">
        <v>6</v>
      </c>
      <c r="E217" s="72">
        <v>0</v>
      </c>
      <c r="F217" s="72">
        <v>0</v>
      </c>
      <c r="G217" s="72">
        <v>0</v>
      </c>
      <c r="H217" s="72">
        <v>0</v>
      </c>
      <c r="I217" s="72">
        <v>83</v>
      </c>
    </row>
    <row r="218" spans="1:9" ht="15" customHeight="1">
      <c r="A218" s="73"/>
      <c r="B218" s="101" t="s">
        <v>116</v>
      </c>
      <c r="C218" s="72">
        <v>0</v>
      </c>
      <c r="D218" s="72">
        <v>0</v>
      </c>
      <c r="E218" s="72">
        <v>0</v>
      </c>
      <c r="F218" s="72">
        <v>0</v>
      </c>
      <c r="G218" s="72">
        <v>0</v>
      </c>
      <c r="H218" s="72">
        <v>0</v>
      </c>
      <c r="I218" s="72">
        <v>0</v>
      </c>
    </row>
    <row r="219" spans="1:9" ht="15" customHeight="1">
      <c r="B219" s="136" t="s">
        <v>161</v>
      </c>
      <c r="C219" s="72">
        <v>0</v>
      </c>
      <c r="D219" s="72">
        <v>0</v>
      </c>
      <c r="E219" s="72">
        <v>0</v>
      </c>
      <c r="F219" s="72">
        <v>0</v>
      </c>
      <c r="G219" s="72">
        <v>0</v>
      </c>
      <c r="H219" s="72">
        <v>0</v>
      </c>
      <c r="I219" s="72">
        <v>0</v>
      </c>
    </row>
    <row r="220" spans="1:9" ht="15" customHeight="1">
      <c r="B220" s="101" t="s">
        <v>117</v>
      </c>
      <c r="C220" s="72">
        <v>0</v>
      </c>
      <c r="D220" s="72">
        <v>0</v>
      </c>
      <c r="E220" s="72">
        <v>0</v>
      </c>
      <c r="F220" s="72">
        <v>0</v>
      </c>
      <c r="G220" s="72">
        <v>0</v>
      </c>
      <c r="H220" s="72">
        <v>0</v>
      </c>
      <c r="I220" s="72">
        <v>0</v>
      </c>
    </row>
    <row r="221" spans="1:9" ht="15" customHeight="1">
      <c r="B221" s="72" t="s">
        <v>149</v>
      </c>
      <c r="C221" s="72">
        <v>0</v>
      </c>
      <c r="D221" s="72">
        <v>0</v>
      </c>
      <c r="E221" s="72">
        <v>0</v>
      </c>
      <c r="F221" s="72">
        <v>0</v>
      </c>
      <c r="G221" s="72">
        <v>0</v>
      </c>
      <c r="H221" s="72">
        <v>0</v>
      </c>
      <c r="I221" s="72">
        <v>0</v>
      </c>
    </row>
    <row r="222" spans="1:9" ht="15" customHeight="1">
      <c r="B222" s="136"/>
      <c r="C222" s="72"/>
      <c r="D222" s="72"/>
      <c r="E222" s="72"/>
      <c r="F222" s="72"/>
      <c r="G222" s="72"/>
      <c r="H222" s="72"/>
      <c r="I222" s="72"/>
    </row>
    <row r="223" spans="1:9" ht="15" customHeight="1">
      <c r="A223" s="74"/>
      <c r="B223" s="74" t="s">
        <v>124</v>
      </c>
      <c r="C223" s="74">
        <v>218</v>
      </c>
      <c r="D223" s="74">
        <v>318</v>
      </c>
      <c r="E223" s="74">
        <v>3</v>
      </c>
      <c r="F223" s="74">
        <v>0</v>
      </c>
      <c r="G223" s="74">
        <v>0</v>
      </c>
      <c r="H223" s="74">
        <v>0</v>
      </c>
      <c r="I223" s="74">
        <v>539</v>
      </c>
    </row>
    <row r="225" spans="1:9" s="74" customFormat="1" ht="15" customHeight="1">
      <c r="A225" s="74" t="s">
        <v>287</v>
      </c>
      <c r="B225" s="72" t="s">
        <v>259</v>
      </c>
      <c r="C225" s="72">
        <v>15</v>
      </c>
      <c r="D225" s="72">
        <v>0</v>
      </c>
      <c r="E225" s="72">
        <v>0</v>
      </c>
      <c r="F225" s="72">
        <v>0</v>
      </c>
      <c r="G225" s="72">
        <v>0</v>
      </c>
      <c r="H225" s="72">
        <v>0</v>
      </c>
      <c r="I225" s="72">
        <v>15</v>
      </c>
    </row>
    <row r="226" spans="1:9" s="74" customFormat="1" ht="15" customHeight="1">
      <c r="A226" s="101"/>
      <c r="B226" s="101" t="s">
        <v>118</v>
      </c>
      <c r="C226" s="72">
        <v>0</v>
      </c>
      <c r="D226" s="72">
        <v>0</v>
      </c>
      <c r="E226" s="72">
        <v>0</v>
      </c>
      <c r="F226" s="72">
        <v>0</v>
      </c>
      <c r="G226" s="72">
        <v>0</v>
      </c>
      <c r="H226" s="72">
        <v>0</v>
      </c>
      <c r="I226" s="72">
        <v>0</v>
      </c>
    </row>
    <row r="227" spans="1:9" s="74" customFormat="1" ht="15" customHeight="1">
      <c r="A227" s="101"/>
      <c r="B227" s="101" t="s">
        <v>119</v>
      </c>
      <c r="C227" s="72">
        <v>0</v>
      </c>
      <c r="D227" s="72">
        <v>0</v>
      </c>
      <c r="E227" s="72">
        <v>0</v>
      </c>
      <c r="F227" s="72">
        <v>0</v>
      </c>
      <c r="G227" s="72">
        <v>0</v>
      </c>
      <c r="H227" s="72">
        <v>0</v>
      </c>
      <c r="I227" s="72">
        <v>0</v>
      </c>
    </row>
    <row r="228" spans="1:9" s="74" customFormat="1" ht="15" customHeight="1">
      <c r="A228" s="101"/>
      <c r="B228" s="101" t="s">
        <v>123</v>
      </c>
      <c r="C228" s="72">
        <v>0</v>
      </c>
      <c r="D228" s="72">
        <v>0</v>
      </c>
      <c r="E228" s="72">
        <v>0</v>
      </c>
      <c r="F228" s="72">
        <v>0</v>
      </c>
      <c r="G228" s="72">
        <v>0</v>
      </c>
      <c r="H228" s="72">
        <v>0</v>
      </c>
      <c r="I228" s="72">
        <v>0</v>
      </c>
    </row>
    <row r="229" spans="1:9" s="74" customFormat="1" ht="15" customHeight="1">
      <c r="A229" s="101"/>
      <c r="B229" s="101" t="s">
        <v>148</v>
      </c>
      <c r="C229" s="72">
        <v>11</v>
      </c>
      <c r="D229" s="72">
        <v>0</v>
      </c>
      <c r="E229" s="72">
        <v>0</v>
      </c>
      <c r="F229" s="72">
        <v>0</v>
      </c>
      <c r="G229" s="72">
        <v>0</v>
      </c>
      <c r="H229" s="72">
        <v>0</v>
      </c>
      <c r="I229" s="72">
        <v>11</v>
      </c>
    </row>
    <row r="230" spans="1:9" s="74" customFormat="1" ht="15" customHeight="1">
      <c r="A230" s="101"/>
      <c r="B230" s="101" t="s">
        <v>121</v>
      </c>
      <c r="C230" s="72">
        <v>0</v>
      </c>
      <c r="D230" s="72">
        <v>0</v>
      </c>
      <c r="E230" s="72">
        <v>0</v>
      </c>
      <c r="F230" s="72">
        <v>0</v>
      </c>
      <c r="G230" s="72">
        <v>0</v>
      </c>
      <c r="H230" s="72">
        <v>0</v>
      </c>
      <c r="I230" s="72">
        <v>0</v>
      </c>
    </row>
    <row r="231" spans="1:9" s="74" customFormat="1" ht="15" customHeight="1">
      <c r="B231" s="101" t="s">
        <v>115</v>
      </c>
      <c r="C231" s="72">
        <v>30</v>
      </c>
      <c r="D231" s="72">
        <v>254</v>
      </c>
      <c r="E231" s="72">
        <v>2</v>
      </c>
      <c r="F231" s="72">
        <v>0</v>
      </c>
      <c r="G231" s="72">
        <v>0</v>
      </c>
      <c r="H231" s="72">
        <v>0</v>
      </c>
      <c r="I231" s="72">
        <v>286</v>
      </c>
    </row>
    <row r="232" spans="1:9" s="74" customFormat="1" ht="15" customHeight="1">
      <c r="A232" s="101"/>
      <c r="B232" s="101" t="s">
        <v>122</v>
      </c>
      <c r="C232" s="72">
        <v>0</v>
      </c>
      <c r="D232" s="72">
        <v>0</v>
      </c>
      <c r="E232" s="72">
        <v>0</v>
      </c>
      <c r="F232" s="72">
        <v>0</v>
      </c>
      <c r="G232" s="72">
        <v>0</v>
      </c>
      <c r="H232" s="72">
        <v>0</v>
      </c>
      <c r="I232" s="72">
        <v>0</v>
      </c>
    </row>
    <row r="233" spans="1:9" s="74" customFormat="1" ht="15" customHeight="1">
      <c r="A233" s="101"/>
      <c r="B233" s="101" t="s">
        <v>120</v>
      </c>
      <c r="C233" s="72">
        <v>0</v>
      </c>
      <c r="D233" s="72">
        <v>20</v>
      </c>
      <c r="E233" s="72">
        <v>8</v>
      </c>
      <c r="F233" s="72">
        <v>0</v>
      </c>
      <c r="G233" s="72">
        <v>0</v>
      </c>
      <c r="H233" s="72">
        <v>0</v>
      </c>
      <c r="I233" s="72">
        <v>28</v>
      </c>
    </row>
    <row r="234" spans="1:9" s="74" customFormat="1" ht="15" customHeight="1">
      <c r="A234" s="73"/>
      <c r="B234" s="101" t="s">
        <v>116</v>
      </c>
      <c r="C234" s="72">
        <v>0</v>
      </c>
      <c r="D234" s="72">
        <v>0</v>
      </c>
      <c r="E234" s="72">
        <v>0</v>
      </c>
      <c r="F234" s="72">
        <v>0</v>
      </c>
      <c r="G234" s="72">
        <v>0</v>
      </c>
      <c r="H234" s="72">
        <v>0</v>
      </c>
      <c r="I234" s="72">
        <v>0</v>
      </c>
    </row>
    <row r="235" spans="1:9" s="74" customFormat="1" ht="15" customHeight="1">
      <c r="A235" s="101"/>
      <c r="B235" s="136" t="s">
        <v>161</v>
      </c>
      <c r="C235" s="72">
        <v>0</v>
      </c>
      <c r="D235" s="72">
        <v>0</v>
      </c>
      <c r="E235" s="72">
        <v>0</v>
      </c>
      <c r="F235" s="72">
        <v>0</v>
      </c>
      <c r="G235" s="72">
        <v>0</v>
      </c>
      <c r="H235" s="72">
        <v>0</v>
      </c>
      <c r="I235" s="72">
        <v>0</v>
      </c>
    </row>
    <row r="236" spans="1:9" s="74" customFormat="1" ht="15" customHeight="1">
      <c r="A236" s="101"/>
      <c r="B236" s="101" t="s">
        <v>117</v>
      </c>
      <c r="C236" s="72">
        <v>0</v>
      </c>
      <c r="D236" s="72">
        <v>0</v>
      </c>
      <c r="E236" s="72">
        <v>0</v>
      </c>
      <c r="F236" s="72">
        <v>0</v>
      </c>
      <c r="G236" s="72">
        <v>0</v>
      </c>
      <c r="H236" s="72">
        <v>0</v>
      </c>
      <c r="I236" s="72">
        <v>0</v>
      </c>
    </row>
    <row r="237" spans="1:9" s="74" customFormat="1" ht="15" customHeight="1">
      <c r="A237" s="101"/>
      <c r="B237" s="72" t="s">
        <v>149</v>
      </c>
      <c r="C237" s="72">
        <v>0</v>
      </c>
      <c r="D237" s="72">
        <v>0</v>
      </c>
      <c r="E237" s="72">
        <v>0</v>
      </c>
      <c r="F237" s="72">
        <v>0</v>
      </c>
      <c r="G237" s="72">
        <v>0</v>
      </c>
      <c r="H237" s="72">
        <v>0</v>
      </c>
      <c r="I237" s="72">
        <v>0</v>
      </c>
    </row>
    <row r="238" spans="1:9" s="74" customFormat="1" ht="15" customHeight="1">
      <c r="A238" s="101"/>
      <c r="B238" s="136"/>
      <c r="C238" s="72"/>
      <c r="D238" s="72"/>
      <c r="E238" s="72"/>
      <c r="F238" s="72"/>
      <c r="G238" s="72"/>
      <c r="H238" s="72"/>
      <c r="I238" s="72"/>
    </row>
    <row r="239" spans="1:9" s="74" customFormat="1" ht="15" customHeight="1">
      <c r="B239" s="74" t="s">
        <v>124</v>
      </c>
      <c r="C239" s="74">
        <v>56</v>
      </c>
      <c r="D239" s="74">
        <v>274</v>
      </c>
      <c r="E239" s="74">
        <v>10</v>
      </c>
      <c r="F239" s="74">
        <v>0</v>
      </c>
      <c r="G239" s="74">
        <v>0</v>
      </c>
      <c r="H239" s="74">
        <v>0</v>
      </c>
      <c r="I239" s="74">
        <v>340</v>
      </c>
    </row>
    <row r="240" spans="1:9" s="74" customFormat="1" ht="15" customHeight="1">
      <c r="A240" s="101"/>
      <c r="B240" s="101"/>
    </row>
    <row r="241" spans="1:9" s="74" customFormat="1" ht="15" customHeight="1">
      <c r="A241" s="74" t="s">
        <v>288</v>
      </c>
      <c r="B241" s="72" t="s">
        <v>259</v>
      </c>
      <c r="C241" s="72">
        <v>0</v>
      </c>
      <c r="D241" s="72">
        <v>0</v>
      </c>
      <c r="E241" s="72">
        <v>0</v>
      </c>
      <c r="F241" s="72">
        <v>0</v>
      </c>
      <c r="G241" s="72">
        <v>0</v>
      </c>
      <c r="H241" s="72">
        <v>0</v>
      </c>
      <c r="I241" s="72">
        <v>0</v>
      </c>
    </row>
    <row r="242" spans="1:9" s="74" customFormat="1" ht="15" customHeight="1">
      <c r="A242" s="101"/>
      <c r="B242" s="101" t="s">
        <v>118</v>
      </c>
      <c r="C242" s="72">
        <v>0</v>
      </c>
      <c r="D242" s="72">
        <v>0</v>
      </c>
      <c r="E242" s="72">
        <v>0</v>
      </c>
      <c r="F242" s="72">
        <v>0</v>
      </c>
      <c r="G242" s="72">
        <v>0</v>
      </c>
      <c r="H242" s="72">
        <v>0</v>
      </c>
      <c r="I242" s="72">
        <v>0</v>
      </c>
    </row>
    <row r="243" spans="1:9" s="74" customFormat="1" ht="15" customHeight="1">
      <c r="A243" s="101"/>
      <c r="B243" s="101" t="s">
        <v>119</v>
      </c>
      <c r="C243" s="72">
        <v>0</v>
      </c>
      <c r="D243" s="72">
        <v>0</v>
      </c>
      <c r="E243" s="72">
        <v>0</v>
      </c>
      <c r="F243" s="72">
        <v>0</v>
      </c>
      <c r="G243" s="72">
        <v>0</v>
      </c>
      <c r="H243" s="72">
        <v>0</v>
      </c>
      <c r="I243" s="72">
        <v>0</v>
      </c>
    </row>
    <row r="244" spans="1:9" s="74" customFormat="1" ht="15" customHeight="1">
      <c r="A244" s="101"/>
      <c r="B244" s="101" t="s">
        <v>123</v>
      </c>
      <c r="C244" s="72">
        <v>0</v>
      </c>
      <c r="D244" s="72">
        <v>0</v>
      </c>
      <c r="E244" s="72">
        <v>0</v>
      </c>
      <c r="F244" s="72">
        <v>0</v>
      </c>
      <c r="G244" s="72">
        <v>0</v>
      </c>
      <c r="H244" s="72">
        <v>0</v>
      </c>
      <c r="I244" s="72">
        <v>0</v>
      </c>
    </row>
    <row r="245" spans="1:9" s="74" customFormat="1" ht="15" customHeight="1">
      <c r="A245" s="101"/>
      <c r="B245" s="101" t="s">
        <v>148</v>
      </c>
      <c r="C245" s="72">
        <v>11</v>
      </c>
      <c r="D245" s="72">
        <v>0</v>
      </c>
      <c r="E245" s="72">
        <v>0</v>
      </c>
      <c r="F245" s="72">
        <v>0</v>
      </c>
      <c r="G245" s="72">
        <v>0</v>
      </c>
      <c r="H245" s="72">
        <v>0</v>
      </c>
      <c r="I245" s="72">
        <v>11</v>
      </c>
    </row>
    <row r="246" spans="1:9" s="74" customFormat="1" ht="15" customHeight="1">
      <c r="A246" s="101"/>
      <c r="B246" s="101" t="s">
        <v>121</v>
      </c>
      <c r="C246" s="72">
        <v>0</v>
      </c>
      <c r="D246" s="72">
        <v>0</v>
      </c>
      <c r="E246" s="72">
        <v>0</v>
      </c>
      <c r="F246" s="72">
        <v>0</v>
      </c>
      <c r="G246" s="72">
        <v>0</v>
      </c>
      <c r="H246" s="72">
        <v>0</v>
      </c>
      <c r="I246" s="72">
        <v>0</v>
      </c>
    </row>
    <row r="247" spans="1:9" s="74" customFormat="1" ht="15" customHeight="1">
      <c r="B247" s="101" t="s">
        <v>115</v>
      </c>
      <c r="C247" s="72">
        <v>38</v>
      </c>
      <c r="D247" s="72">
        <v>136</v>
      </c>
      <c r="E247" s="72">
        <v>2</v>
      </c>
      <c r="F247" s="72">
        <v>0</v>
      </c>
      <c r="G247" s="72">
        <v>0</v>
      </c>
      <c r="H247" s="72">
        <v>0</v>
      </c>
      <c r="I247" s="72">
        <v>176</v>
      </c>
    </row>
    <row r="248" spans="1:9" s="74" customFormat="1" ht="15" customHeight="1">
      <c r="A248" s="101"/>
      <c r="B248" s="101" t="s">
        <v>122</v>
      </c>
      <c r="C248" s="72">
        <v>0</v>
      </c>
      <c r="D248" s="72">
        <v>0</v>
      </c>
      <c r="E248" s="72">
        <v>0</v>
      </c>
      <c r="F248" s="72">
        <v>0</v>
      </c>
      <c r="G248" s="72">
        <v>0</v>
      </c>
      <c r="H248" s="72">
        <v>0</v>
      </c>
      <c r="I248" s="72">
        <v>0</v>
      </c>
    </row>
    <row r="249" spans="1:9" s="74" customFormat="1" ht="15" customHeight="1">
      <c r="A249" s="101"/>
      <c r="B249" s="101" t="s">
        <v>120</v>
      </c>
      <c r="C249" s="72">
        <v>0</v>
      </c>
      <c r="D249" s="72">
        <v>20</v>
      </c>
      <c r="E249" s="72">
        <v>8</v>
      </c>
      <c r="F249" s="72">
        <v>0</v>
      </c>
      <c r="G249" s="72">
        <v>0</v>
      </c>
      <c r="H249" s="72">
        <v>0</v>
      </c>
      <c r="I249" s="72">
        <v>28</v>
      </c>
    </row>
    <row r="250" spans="1:9" s="74" customFormat="1" ht="15" customHeight="1">
      <c r="A250" s="73"/>
      <c r="B250" s="101" t="s">
        <v>116</v>
      </c>
      <c r="C250" s="72">
        <v>0</v>
      </c>
      <c r="D250" s="72">
        <v>0</v>
      </c>
      <c r="E250" s="72">
        <v>0</v>
      </c>
      <c r="F250" s="72">
        <v>0</v>
      </c>
      <c r="G250" s="72">
        <v>0</v>
      </c>
      <c r="H250" s="72">
        <v>0</v>
      </c>
      <c r="I250" s="72">
        <v>0</v>
      </c>
    </row>
    <row r="251" spans="1:9" s="74" customFormat="1" ht="15" customHeight="1">
      <c r="A251" s="101"/>
      <c r="B251" s="136" t="s">
        <v>161</v>
      </c>
      <c r="C251" s="72">
        <v>0</v>
      </c>
      <c r="D251" s="72">
        <v>0</v>
      </c>
      <c r="E251" s="72">
        <v>0</v>
      </c>
      <c r="F251" s="72">
        <v>0</v>
      </c>
      <c r="G251" s="72">
        <v>0</v>
      </c>
      <c r="H251" s="72">
        <v>0</v>
      </c>
      <c r="I251" s="72">
        <v>0</v>
      </c>
    </row>
    <row r="252" spans="1:9" s="74" customFormat="1" ht="15" customHeight="1">
      <c r="A252" s="101"/>
      <c r="B252" s="101" t="s">
        <v>117</v>
      </c>
      <c r="C252" s="72">
        <v>0</v>
      </c>
      <c r="D252" s="72">
        <v>0</v>
      </c>
      <c r="E252" s="72">
        <v>0</v>
      </c>
      <c r="F252" s="72">
        <v>0</v>
      </c>
      <c r="G252" s="72">
        <v>0</v>
      </c>
      <c r="H252" s="72">
        <v>0</v>
      </c>
      <c r="I252" s="72">
        <v>0</v>
      </c>
    </row>
    <row r="253" spans="1:9" s="74" customFormat="1" ht="15" customHeight="1">
      <c r="A253" s="101"/>
      <c r="B253" s="72" t="s">
        <v>149</v>
      </c>
      <c r="C253" s="72">
        <v>0</v>
      </c>
      <c r="D253" s="72">
        <v>0</v>
      </c>
      <c r="E253" s="72">
        <v>0</v>
      </c>
      <c r="F253" s="72">
        <v>0</v>
      </c>
      <c r="G253" s="72">
        <v>0</v>
      </c>
      <c r="H253" s="72">
        <v>0</v>
      </c>
      <c r="I253" s="72">
        <v>0</v>
      </c>
    </row>
    <row r="254" spans="1:9" s="74" customFormat="1" ht="15" customHeight="1">
      <c r="A254" s="101"/>
      <c r="B254" s="136"/>
      <c r="C254" s="72"/>
      <c r="D254" s="72"/>
      <c r="E254" s="72"/>
      <c r="F254" s="72"/>
      <c r="G254" s="72"/>
      <c r="H254" s="72"/>
      <c r="I254" s="72"/>
    </row>
    <row r="255" spans="1:9" s="74" customFormat="1" ht="15" customHeight="1">
      <c r="B255" s="74" t="s">
        <v>124</v>
      </c>
      <c r="C255" s="74">
        <v>49</v>
      </c>
      <c r="D255" s="74">
        <v>156</v>
      </c>
      <c r="E255" s="74">
        <v>10</v>
      </c>
      <c r="F255" s="74">
        <v>0</v>
      </c>
      <c r="G255" s="74">
        <v>0</v>
      </c>
      <c r="H255" s="74">
        <v>0</v>
      </c>
      <c r="I255" s="74">
        <v>215</v>
      </c>
    </row>
    <row r="257" spans="1:9" ht="15" customHeight="1">
      <c r="A257" s="6"/>
      <c r="B257" s="98" t="s">
        <v>140</v>
      </c>
      <c r="C257" s="98"/>
      <c r="D257" s="104"/>
      <c r="E257" s="104"/>
      <c r="F257" s="104"/>
      <c r="G257" s="104"/>
      <c r="H257" s="104"/>
      <c r="I257" s="104"/>
    </row>
    <row r="259" spans="1:9" ht="15" customHeight="1">
      <c r="A259" s="74" t="s">
        <v>284</v>
      </c>
      <c r="B259" s="72" t="s">
        <v>259</v>
      </c>
      <c r="C259" s="72">
        <v>0</v>
      </c>
      <c r="D259" s="72">
        <v>0</v>
      </c>
      <c r="E259" s="72">
        <v>0</v>
      </c>
      <c r="F259" s="72">
        <v>0</v>
      </c>
      <c r="G259" s="72">
        <v>0</v>
      </c>
      <c r="H259" s="72">
        <v>0</v>
      </c>
      <c r="I259" s="72">
        <v>0</v>
      </c>
    </row>
    <row r="260" spans="1:9" ht="15" customHeight="1">
      <c r="B260" s="101" t="s">
        <v>118</v>
      </c>
      <c r="C260" s="72">
        <v>0</v>
      </c>
      <c r="D260" s="72">
        <v>0</v>
      </c>
      <c r="E260" s="72">
        <v>0</v>
      </c>
      <c r="F260" s="72">
        <v>0</v>
      </c>
      <c r="G260" s="72">
        <v>0</v>
      </c>
      <c r="H260" s="72">
        <v>0</v>
      </c>
      <c r="I260" s="72">
        <v>0</v>
      </c>
    </row>
    <row r="261" spans="1:9" ht="15" customHeight="1">
      <c r="B261" s="101" t="s">
        <v>119</v>
      </c>
      <c r="C261" s="72">
        <v>0</v>
      </c>
      <c r="D261" s="72">
        <v>0</v>
      </c>
      <c r="E261" s="72">
        <v>0</v>
      </c>
      <c r="F261" s="72">
        <v>0</v>
      </c>
      <c r="G261" s="72">
        <v>0</v>
      </c>
      <c r="H261" s="72">
        <v>0</v>
      </c>
      <c r="I261" s="72">
        <v>0</v>
      </c>
    </row>
    <row r="262" spans="1:9" ht="15" customHeight="1">
      <c r="B262" s="101" t="s">
        <v>123</v>
      </c>
      <c r="C262" s="72">
        <v>0</v>
      </c>
      <c r="D262" s="72">
        <v>0</v>
      </c>
      <c r="E262" s="72">
        <v>0</v>
      </c>
      <c r="F262" s="72">
        <v>0</v>
      </c>
      <c r="G262" s="72">
        <v>0</v>
      </c>
      <c r="H262" s="72">
        <v>0</v>
      </c>
      <c r="I262" s="72">
        <v>0</v>
      </c>
    </row>
    <row r="263" spans="1:9" ht="15" customHeight="1">
      <c r="B263" s="101" t="s">
        <v>148</v>
      </c>
      <c r="C263" s="72">
        <v>0</v>
      </c>
      <c r="D263" s="72">
        <v>0</v>
      </c>
      <c r="E263" s="72">
        <v>0</v>
      </c>
      <c r="F263" s="72">
        <v>0</v>
      </c>
      <c r="G263" s="72">
        <v>0</v>
      </c>
      <c r="H263" s="72">
        <v>0</v>
      </c>
      <c r="I263" s="72">
        <v>0</v>
      </c>
    </row>
    <row r="264" spans="1:9" ht="15" customHeight="1">
      <c r="B264" s="101" t="s">
        <v>121</v>
      </c>
      <c r="C264" s="72">
        <v>0</v>
      </c>
      <c r="D264" s="72">
        <v>0</v>
      </c>
      <c r="E264" s="72">
        <v>0</v>
      </c>
      <c r="F264" s="72">
        <v>0</v>
      </c>
      <c r="G264" s="72">
        <v>0</v>
      </c>
      <c r="H264" s="72">
        <v>0</v>
      </c>
      <c r="I264" s="72">
        <v>0</v>
      </c>
    </row>
    <row r="265" spans="1:9" ht="15" customHeight="1">
      <c r="A265" s="74"/>
      <c r="B265" s="101" t="s">
        <v>115</v>
      </c>
      <c r="C265" s="72">
        <v>0</v>
      </c>
      <c r="D265" s="72">
        <v>0</v>
      </c>
      <c r="E265" s="72">
        <v>0</v>
      </c>
      <c r="F265" s="72">
        <v>0</v>
      </c>
      <c r="G265" s="72">
        <v>0</v>
      </c>
      <c r="H265" s="72">
        <v>0</v>
      </c>
      <c r="I265" s="72">
        <v>0</v>
      </c>
    </row>
    <row r="266" spans="1:9" ht="15" customHeight="1">
      <c r="B266" s="101" t="s">
        <v>122</v>
      </c>
      <c r="C266" s="72">
        <v>0</v>
      </c>
      <c r="D266" s="72">
        <v>0</v>
      </c>
      <c r="E266" s="72">
        <v>0</v>
      </c>
      <c r="F266" s="72">
        <v>0</v>
      </c>
      <c r="G266" s="72">
        <v>0</v>
      </c>
      <c r="H266" s="72">
        <v>0</v>
      </c>
      <c r="I266" s="72">
        <v>0</v>
      </c>
    </row>
    <row r="267" spans="1:9" ht="15" customHeight="1">
      <c r="B267" s="101" t="s">
        <v>120</v>
      </c>
      <c r="C267" s="72">
        <v>0</v>
      </c>
      <c r="D267" s="72">
        <v>0</v>
      </c>
      <c r="E267" s="72">
        <v>0</v>
      </c>
      <c r="F267" s="72">
        <v>0</v>
      </c>
      <c r="G267" s="72">
        <v>0</v>
      </c>
      <c r="H267" s="72">
        <v>0</v>
      </c>
      <c r="I267" s="72">
        <v>0</v>
      </c>
    </row>
    <row r="268" spans="1:9" ht="15" customHeight="1">
      <c r="A268" s="73"/>
      <c r="B268" s="101" t="s">
        <v>116</v>
      </c>
      <c r="C268" s="72">
        <v>0</v>
      </c>
      <c r="D268" s="72">
        <v>0</v>
      </c>
      <c r="E268" s="72">
        <v>0</v>
      </c>
      <c r="F268" s="72">
        <v>0</v>
      </c>
      <c r="G268" s="72">
        <v>0</v>
      </c>
      <c r="H268" s="72">
        <v>0</v>
      </c>
      <c r="I268" s="72">
        <v>0</v>
      </c>
    </row>
    <row r="269" spans="1:9" ht="15" customHeight="1">
      <c r="B269" s="136" t="s">
        <v>161</v>
      </c>
      <c r="C269" s="72">
        <v>0</v>
      </c>
      <c r="D269" s="72">
        <v>0</v>
      </c>
      <c r="E269" s="72">
        <v>0</v>
      </c>
      <c r="F269" s="72">
        <v>0</v>
      </c>
      <c r="G269" s="72">
        <v>0</v>
      </c>
      <c r="H269" s="72">
        <v>0</v>
      </c>
      <c r="I269" s="72">
        <v>0</v>
      </c>
    </row>
    <row r="270" spans="1:9" ht="15" customHeight="1">
      <c r="B270" s="101" t="s">
        <v>117</v>
      </c>
      <c r="C270" s="72">
        <v>0</v>
      </c>
      <c r="D270" s="72">
        <v>0</v>
      </c>
      <c r="E270" s="72">
        <v>0</v>
      </c>
      <c r="F270" s="72">
        <v>0</v>
      </c>
      <c r="G270" s="72">
        <v>0</v>
      </c>
      <c r="H270" s="72">
        <v>0</v>
      </c>
      <c r="I270" s="72">
        <v>0</v>
      </c>
    </row>
    <row r="271" spans="1:9" ht="15" customHeight="1">
      <c r="B271" s="72" t="s">
        <v>149</v>
      </c>
      <c r="C271" s="72">
        <v>0</v>
      </c>
      <c r="D271" s="72">
        <v>0</v>
      </c>
      <c r="E271" s="72">
        <v>0</v>
      </c>
      <c r="F271" s="72">
        <v>0</v>
      </c>
      <c r="G271" s="72">
        <v>0</v>
      </c>
      <c r="H271" s="72">
        <v>0</v>
      </c>
      <c r="I271" s="72">
        <v>0</v>
      </c>
    </row>
    <row r="272" spans="1:9" ht="15" customHeight="1">
      <c r="B272" s="136"/>
      <c r="C272" s="72"/>
      <c r="D272" s="72"/>
      <c r="E272" s="72"/>
      <c r="F272" s="72"/>
      <c r="G272" s="72"/>
      <c r="H272" s="72"/>
      <c r="I272" s="72"/>
    </row>
    <row r="273" spans="1:9" ht="15" customHeight="1">
      <c r="A273" s="74"/>
      <c r="B273" s="74" t="s">
        <v>124</v>
      </c>
      <c r="C273" s="74">
        <v>0</v>
      </c>
      <c r="D273" s="74">
        <v>0</v>
      </c>
      <c r="E273" s="74">
        <v>0</v>
      </c>
      <c r="F273" s="74">
        <v>0</v>
      </c>
      <c r="G273" s="74">
        <v>0</v>
      </c>
      <c r="H273" s="74">
        <v>0</v>
      </c>
      <c r="I273" s="74">
        <v>0</v>
      </c>
    </row>
    <row r="275" spans="1:9" s="74" customFormat="1" ht="15" customHeight="1">
      <c r="A275" s="74" t="s">
        <v>287</v>
      </c>
      <c r="B275" s="72" t="s">
        <v>259</v>
      </c>
      <c r="C275" s="72">
        <v>0</v>
      </c>
      <c r="D275" s="72">
        <v>0</v>
      </c>
      <c r="E275" s="72">
        <v>0</v>
      </c>
      <c r="F275" s="72">
        <v>0</v>
      </c>
      <c r="G275" s="72">
        <v>0</v>
      </c>
      <c r="H275" s="72">
        <v>0</v>
      </c>
      <c r="I275" s="72">
        <v>0</v>
      </c>
    </row>
    <row r="276" spans="1:9" s="74" customFormat="1" ht="15" customHeight="1">
      <c r="A276" s="101"/>
      <c r="B276" s="101" t="s">
        <v>118</v>
      </c>
      <c r="C276" s="72">
        <v>0</v>
      </c>
      <c r="D276" s="72">
        <v>0</v>
      </c>
      <c r="E276" s="72">
        <v>0</v>
      </c>
      <c r="F276" s="72">
        <v>0</v>
      </c>
      <c r="G276" s="72">
        <v>0</v>
      </c>
      <c r="H276" s="72">
        <v>0</v>
      </c>
      <c r="I276" s="72">
        <v>0</v>
      </c>
    </row>
    <row r="277" spans="1:9" s="74" customFormat="1" ht="15" customHeight="1">
      <c r="A277" s="101"/>
      <c r="B277" s="101" t="s">
        <v>119</v>
      </c>
      <c r="C277" s="72">
        <v>0</v>
      </c>
      <c r="D277" s="72">
        <v>0</v>
      </c>
      <c r="E277" s="72">
        <v>0</v>
      </c>
      <c r="F277" s="72">
        <v>0</v>
      </c>
      <c r="G277" s="72">
        <v>0</v>
      </c>
      <c r="H277" s="72">
        <v>0</v>
      </c>
      <c r="I277" s="72">
        <v>0</v>
      </c>
    </row>
    <row r="278" spans="1:9" s="74" customFormat="1" ht="15" customHeight="1">
      <c r="A278" s="101"/>
      <c r="B278" s="101" t="s">
        <v>123</v>
      </c>
      <c r="C278" s="72">
        <v>0</v>
      </c>
      <c r="D278" s="72">
        <v>0</v>
      </c>
      <c r="E278" s="72">
        <v>0</v>
      </c>
      <c r="F278" s="72">
        <v>0</v>
      </c>
      <c r="G278" s="72">
        <v>0</v>
      </c>
      <c r="H278" s="72">
        <v>0</v>
      </c>
      <c r="I278" s="72">
        <v>0</v>
      </c>
    </row>
    <row r="279" spans="1:9" s="74" customFormat="1" ht="15" customHeight="1">
      <c r="A279" s="101"/>
      <c r="B279" s="101" t="s">
        <v>148</v>
      </c>
      <c r="C279" s="72">
        <v>0</v>
      </c>
      <c r="D279" s="72">
        <v>0</v>
      </c>
      <c r="E279" s="72">
        <v>0</v>
      </c>
      <c r="F279" s="72">
        <v>0</v>
      </c>
      <c r="G279" s="72">
        <v>0</v>
      </c>
      <c r="H279" s="72">
        <v>0</v>
      </c>
      <c r="I279" s="72">
        <v>0</v>
      </c>
    </row>
    <row r="280" spans="1:9" s="74" customFormat="1" ht="15" customHeight="1">
      <c r="A280" s="101"/>
      <c r="B280" s="101" t="s">
        <v>121</v>
      </c>
      <c r="C280" s="72">
        <v>0</v>
      </c>
      <c r="D280" s="72">
        <v>0</v>
      </c>
      <c r="E280" s="72">
        <v>0</v>
      </c>
      <c r="F280" s="72">
        <v>0</v>
      </c>
      <c r="G280" s="72">
        <v>0</v>
      </c>
      <c r="H280" s="72">
        <v>0</v>
      </c>
      <c r="I280" s="72">
        <v>0</v>
      </c>
    </row>
    <row r="281" spans="1:9" s="74" customFormat="1" ht="15" customHeight="1">
      <c r="B281" s="101" t="s">
        <v>115</v>
      </c>
      <c r="C281" s="72">
        <v>0</v>
      </c>
      <c r="D281" s="72">
        <v>0</v>
      </c>
      <c r="E281" s="72">
        <v>0</v>
      </c>
      <c r="F281" s="72">
        <v>0</v>
      </c>
      <c r="G281" s="72">
        <v>0</v>
      </c>
      <c r="H281" s="72">
        <v>0</v>
      </c>
      <c r="I281" s="72">
        <v>0</v>
      </c>
    </row>
    <row r="282" spans="1:9" s="74" customFormat="1" ht="15" customHeight="1">
      <c r="A282" s="101"/>
      <c r="B282" s="101" t="s">
        <v>122</v>
      </c>
      <c r="C282" s="72">
        <v>0</v>
      </c>
      <c r="D282" s="72">
        <v>0</v>
      </c>
      <c r="E282" s="72">
        <v>0</v>
      </c>
      <c r="F282" s="72">
        <v>0</v>
      </c>
      <c r="G282" s="72">
        <v>0</v>
      </c>
      <c r="H282" s="72">
        <v>0</v>
      </c>
      <c r="I282" s="72">
        <v>0</v>
      </c>
    </row>
    <row r="283" spans="1:9" s="74" customFormat="1" ht="15" customHeight="1">
      <c r="A283" s="101"/>
      <c r="B283" s="101" t="s">
        <v>120</v>
      </c>
      <c r="C283" s="72">
        <v>0</v>
      </c>
      <c r="D283" s="72">
        <v>4</v>
      </c>
      <c r="E283" s="72">
        <v>0</v>
      </c>
      <c r="F283" s="72">
        <v>0</v>
      </c>
      <c r="G283" s="72">
        <v>0</v>
      </c>
      <c r="H283" s="72">
        <v>0</v>
      </c>
      <c r="I283" s="72">
        <v>4</v>
      </c>
    </row>
    <row r="284" spans="1:9" s="74" customFormat="1" ht="15" customHeight="1">
      <c r="A284" s="73"/>
      <c r="B284" s="101" t="s">
        <v>116</v>
      </c>
      <c r="C284" s="72">
        <v>0</v>
      </c>
      <c r="D284" s="72">
        <v>0</v>
      </c>
      <c r="E284" s="72">
        <v>0</v>
      </c>
      <c r="F284" s="72">
        <v>0</v>
      </c>
      <c r="G284" s="72">
        <v>0</v>
      </c>
      <c r="H284" s="72">
        <v>0</v>
      </c>
      <c r="I284" s="72">
        <v>0</v>
      </c>
    </row>
    <row r="285" spans="1:9" s="74" customFormat="1" ht="15" customHeight="1">
      <c r="A285" s="101"/>
      <c r="B285" s="136" t="s">
        <v>161</v>
      </c>
      <c r="C285" s="72">
        <v>0</v>
      </c>
      <c r="D285" s="72">
        <v>0</v>
      </c>
      <c r="E285" s="72">
        <v>0</v>
      </c>
      <c r="F285" s="72">
        <v>0</v>
      </c>
      <c r="G285" s="72">
        <v>0</v>
      </c>
      <c r="H285" s="72">
        <v>0</v>
      </c>
      <c r="I285" s="72">
        <v>0</v>
      </c>
    </row>
    <row r="286" spans="1:9" s="74" customFormat="1" ht="15" customHeight="1">
      <c r="A286" s="101"/>
      <c r="B286" s="101" t="s">
        <v>117</v>
      </c>
      <c r="C286" s="72">
        <v>0</v>
      </c>
      <c r="D286" s="72">
        <v>0</v>
      </c>
      <c r="E286" s="72">
        <v>0</v>
      </c>
      <c r="F286" s="72">
        <v>0</v>
      </c>
      <c r="G286" s="72">
        <v>0</v>
      </c>
      <c r="H286" s="72">
        <v>0</v>
      </c>
      <c r="I286" s="72">
        <v>0</v>
      </c>
    </row>
    <row r="287" spans="1:9" s="74" customFormat="1" ht="15" customHeight="1">
      <c r="A287" s="101"/>
      <c r="B287" s="72" t="s">
        <v>149</v>
      </c>
      <c r="C287" s="72">
        <v>0</v>
      </c>
      <c r="D287" s="72">
        <v>0</v>
      </c>
      <c r="E287" s="72">
        <v>0</v>
      </c>
      <c r="F287" s="72">
        <v>0</v>
      </c>
      <c r="G287" s="72">
        <v>0</v>
      </c>
      <c r="H287" s="72">
        <v>0</v>
      </c>
      <c r="I287" s="72">
        <v>0</v>
      </c>
    </row>
    <row r="288" spans="1:9" s="74" customFormat="1" ht="15" customHeight="1">
      <c r="A288" s="101"/>
      <c r="B288" s="136"/>
      <c r="C288" s="72"/>
      <c r="D288" s="72"/>
      <c r="E288" s="72"/>
      <c r="F288" s="72"/>
      <c r="G288" s="72"/>
      <c r="H288" s="72"/>
      <c r="I288" s="72"/>
    </row>
    <row r="289" spans="1:9" s="74" customFormat="1" ht="15" customHeight="1">
      <c r="B289" s="74" t="s">
        <v>124</v>
      </c>
      <c r="C289" s="74">
        <v>0</v>
      </c>
      <c r="D289" s="74">
        <v>4</v>
      </c>
      <c r="E289" s="74">
        <v>0</v>
      </c>
      <c r="F289" s="74">
        <v>0</v>
      </c>
      <c r="G289" s="74">
        <v>0</v>
      </c>
      <c r="H289" s="74">
        <v>0</v>
      </c>
      <c r="I289" s="74">
        <v>4</v>
      </c>
    </row>
    <row r="290" spans="1:9" s="74" customFormat="1" ht="15" customHeight="1">
      <c r="A290" s="101"/>
      <c r="B290" s="101"/>
    </row>
    <row r="291" spans="1:9" s="74" customFormat="1" ht="15" customHeight="1">
      <c r="A291" s="74" t="s">
        <v>288</v>
      </c>
      <c r="B291" s="72" t="s">
        <v>259</v>
      </c>
      <c r="C291" s="72">
        <v>0</v>
      </c>
      <c r="D291" s="72">
        <v>0</v>
      </c>
      <c r="E291" s="72">
        <v>0</v>
      </c>
      <c r="F291" s="72">
        <v>0</v>
      </c>
      <c r="G291" s="72">
        <v>0</v>
      </c>
      <c r="H291" s="72">
        <v>0</v>
      </c>
      <c r="I291" s="72">
        <v>0</v>
      </c>
    </row>
    <row r="292" spans="1:9" s="74" customFormat="1" ht="15" customHeight="1">
      <c r="A292" s="101"/>
      <c r="B292" s="101" t="s">
        <v>118</v>
      </c>
      <c r="C292" s="72">
        <v>0</v>
      </c>
      <c r="D292" s="72">
        <v>0</v>
      </c>
      <c r="E292" s="72">
        <v>0</v>
      </c>
      <c r="F292" s="72">
        <v>0</v>
      </c>
      <c r="G292" s="72">
        <v>0</v>
      </c>
      <c r="H292" s="72">
        <v>0</v>
      </c>
      <c r="I292" s="72">
        <v>0</v>
      </c>
    </row>
    <row r="293" spans="1:9" s="74" customFormat="1" ht="15" customHeight="1">
      <c r="A293" s="101"/>
      <c r="B293" s="101" t="s">
        <v>119</v>
      </c>
      <c r="C293" s="72">
        <v>0</v>
      </c>
      <c r="D293" s="72">
        <v>0</v>
      </c>
      <c r="E293" s="72">
        <v>0</v>
      </c>
      <c r="F293" s="72">
        <v>0</v>
      </c>
      <c r="G293" s="72">
        <v>0</v>
      </c>
      <c r="H293" s="72">
        <v>0</v>
      </c>
      <c r="I293" s="72">
        <v>0</v>
      </c>
    </row>
    <row r="294" spans="1:9" s="74" customFormat="1" ht="15" customHeight="1">
      <c r="A294" s="101"/>
      <c r="B294" s="101" t="s">
        <v>123</v>
      </c>
      <c r="C294" s="72">
        <v>0</v>
      </c>
      <c r="D294" s="72">
        <v>0</v>
      </c>
      <c r="E294" s="72">
        <v>0</v>
      </c>
      <c r="F294" s="72">
        <v>0</v>
      </c>
      <c r="G294" s="72">
        <v>0</v>
      </c>
      <c r="H294" s="72">
        <v>0</v>
      </c>
      <c r="I294" s="72">
        <v>0</v>
      </c>
    </row>
    <row r="295" spans="1:9" s="74" customFormat="1" ht="15" customHeight="1">
      <c r="A295" s="101"/>
      <c r="B295" s="101" t="s">
        <v>148</v>
      </c>
      <c r="C295" s="72">
        <v>0</v>
      </c>
      <c r="D295" s="72">
        <v>0</v>
      </c>
      <c r="E295" s="72">
        <v>0</v>
      </c>
      <c r="F295" s="72">
        <v>0</v>
      </c>
      <c r="G295" s="72">
        <v>0</v>
      </c>
      <c r="H295" s="72">
        <v>0</v>
      </c>
      <c r="I295" s="72">
        <v>0</v>
      </c>
    </row>
    <row r="296" spans="1:9" s="74" customFormat="1" ht="15" customHeight="1">
      <c r="A296" s="101"/>
      <c r="B296" s="101" t="s">
        <v>121</v>
      </c>
      <c r="C296" s="72">
        <v>0</v>
      </c>
      <c r="D296" s="72">
        <v>0</v>
      </c>
      <c r="E296" s="72">
        <v>0</v>
      </c>
      <c r="F296" s="72">
        <v>0</v>
      </c>
      <c r="G296" s="72">
        <v>0</v>
      </c>
      <c r="H296" s="72">
        <v>0</v>
      </c>
      <c r="I296" s="72">
        <v>0</v>
      </c>
    </row>
    <row r="297" spans="1:9" s="74" customFormat="1" ht="15" customHeight="1">
      <c r="B297" s="101" t="s">
        <v>115</v>
      </c>
      <c r="C297" s="72">
        <v>0</v>
      </c>
      <c r="D297" s="72">
        <v>0</v>
      </c>
      <c r="E297" s="72">
        <v>0</v>
      </c>
      <c r="F297" s="72">
        <v>0</v>
      </c>
      <c r="G297" s="72">
        <v>0</v>
      </c>
      <c r="H297" s="72">
        <v>0</v>
      </c>
      <c r="I297" s="72">
        <v>0</v>
      </c>
    </row>
    <row r="298" spans="1:9" s="74" customFormat="1" ht="15" customHeight="1">
      <c r="A298" s="101"/>
      <c r="B298" s="101" t="s">
        <v>122</v>
      </c>
      <c r="C298" s="72">
        <v>0</v>
      </c>
      <c r="D298" s="72">
        <v>0</v>
      </c>
      <c r="E298" s="72">
        <v>0</v>
      </c>
      <c r="F298" s="72">
        <v>0</v>
      </c>
      <c r="G298" s="72">
        <v>0</v>
      </c>
      <c r="H298" s="72">
        <v>0</v>
      </c>
      <c r="I298" s="72">
        <v>0</v>
      </c>
    </row>
    <row r="299" spans="1:9" s="74" customFormat="1" ht="15" customHeight="1">
      <c r="A299" s="101"/>
      <c r="B299" s="101" t="s">
        <v>120</v>
      </c>
      <c r="C299" s="72">
        <v>0</v>
      </c>
      <c r="D299" s="72">
        <v>0</v>
      </c>
      <c r="E299" s="72">
        <v>0</v>
      </c>
      <c r="F299" s="72">
        <v>0</v>
      </c>
      <c r="G299" s="72">
        <v>0</v>
      </c>
      <c r="H299" s="72">
        <v>0</v>
      </c>
      <c r="I299" s="72">
        <v>0</v>
      </c>
    </row>
    <row r="300" spans="1:9" s="74" customFormat="1" ht="15" customHeight="1">
      <c r="A300" s="73"/>
      <c r="B300" s="101" t="s">
        <v>116</v>
      </c>
      <c r="C300" s="72">
        <v>0</v>
      </c>
      <c r="D300" s="72">
        <v>0</v>
      </c>
      <c r="E300" s="72">
        <v>0</v>
      </c>
      <c r="F300" s="72">
        <v>0</v>
      </c>
      <c r="G300" s="72">
        <v>0</v>
      </c>
      <c r="H300" s="72">
        <v>0</v>
      </c>
      <c r="I300" s="72">
        <v>0</v>
      </c>
    </row>
    <row r="301" spans="1:9" s="74" customFormat="1" ht="15" customHeight="1">
      <c r="A301" s="101"/>
      <c r="B301" s="136" t="s">
        <v>161</v>
      </c>
      <c r="C301" s="72">
        <v>0</v>
      </c>
      <c r="D301" s="72">
        <v>0</v>
      </c>
      <c r="E301" s="72">
        <v>0</v>
      </c>
      <c r="F301" s="72">
        <v>0</v>
      </c>
      <c r="G301" s="72">
        <v>0</v>
      </c>
      <c r="H301" s="72">
        <v>0</v>
      </c>
      <c r="I301" s="72">
        <v>0</v>
      </c>
    </row>
    <row r="302" spans="1:9" s="74" customFormat="1" ht="15" customHeight="1">
      <c r="A302" s="101"/>
      <c r="B302" s="101" t="s">
        <v>117</v>
      </c>
      <c r="C302" s="72">
        <v>0</v>
      </c>
      <c r="D302" s="72">
        <v>0</v>
      </c>
      <c r="E302" s="72">
        <v>0</v>
      </c>
      <c r="F302" s="72">
        <v>0</v>
      </c>
      <c r="G302" s="72">
        <v>0</v>
      </c>
      <c r="H302" s="72">
        <v>0</v>
      </c>
      <c r="I302" s="72">
        <v>0</v>
      </c>
    </row>
    <row r="303" spans="1:9" s="74" customFormat="1" ht="15" customHeight="1">
      <c r="A303" s="101"/>
      <c r="B303" s="72" t="s">
        <v>149</v>
      </c>
      <c r="C303" s="72">
        <v>0</v>
      </c>
      <c r="D303" s="72">
        <v>0</v>
      </c>
      <c r="E303" s="72">
        <v>0</v>
      </c>
      <c r="F303" s="72">
        <v>0</v>
      </c>
      <c r="G303" s="72">
        <v>0</v>
      </c>
      <c r="H303" s="72">
        <v>0</v>
      </c>
      <c r="I303" s="72">
        <v>0</v>
      </c>
    </row>
    <row r="304" spans="1:9" s="74" customFormat="1" ht="15" customHeight="1">
      <c r="A304" s="101"/>
      <c r="B304" s="136"/>
      <c r="C304" s="72"/>
      <c r="D304" s="72"/>
      <c r="E304" s="72"/>
      <c r="F304" s="72"/>
      <c r="G304" s="72"/>
      <c r="H304" s="72"/>
      <c r="I304" s="72"/>
    </row>
    <row r="305" spans="2:9" s="74" customFormat="1" ht="15" customHeight="1">
      <c r="B305" s="74" t="s">
        <v>124</v>
      </c>
      <c r="C305" s="74">
        <v>0</v>
      </c>
      <c r="D305" s="74">
        <v>0</v>
      </c>
      <c r="E305" s="74">
        <v>0</v>
      </c>
      <c r="F305" s="74">
        <v>0</v>
      </c>
      <c r="G305" s="74">
        <v>0</v>
      </c>
      <c r="H305" s="74">
        <v>0</v>
      </c>
      <c r="I305" s="74">
        <v>0</v>
      </c>
    </row>
  </sheetData>
  <phoneticPr fontId="0" type="noConversion"/>
  <pageMargins left="0.75" right="0.75" top="0.37" bottom="0.35" header="0.37" footer="0.5"/>
  <pageSetup paperSize="9" scale="56" fitToHeight="2" orientation="portrait" horizontalDpi="4294967292" r:id="rId1"/>
  <headerFooter alignWithMargins="0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3C971-AAD7-4765-B8A7-24919A59A75F}">
  <sheetPr codeName="Sheet8">
    <tabColor rgb="FF0000FF"/>
  </sheetPr>
  <dimension ref="A1:I198"/>
  <sheetViews>
    <sheetView zoomScaleNormal="100" workbookViewId="0"/>
  </sheetViews>
  <sheetFormatPr defaultRowHeight="15" customHeight="1"/>
  <cols>
    <col min="1" max="1" width="9.42578125" style="101" customWidth="1"/>
    <col min="2" max="2" width="20.28515625" style="101" customWidth="1"/>
    <col min="3" max="4" width="10" style="101" customWidth="1"/>
    <col min="5" max="6" width="13.42578125" style="101" customWidth="1"/>
    <col min="7" max="7" width="10.85546875" style="101" customWidth="1"/>
    <col min="8" max="9" width="10.5703125" style="101" customWidth="1"/>
    <col min="10" max="16384" width="9.140625" style="101"/>
  </cols>
  <sheetData>
    <row r="1" spans="1:9" ht="12.75">
      <c r="A1" s="74" t="s">
        <v>266</v>
      </c>
      <c r="B1" s="74"/>
      <c r="C1" s="74"/>
      <c r="D1" s="74"/>
      <c r="E1" s="74"/>
    </row>
    <row r="2" spans="1:9" ht="12.75">
      <c r="A2" s="74" t="s">
        <v>52</v>
      </c>
      <c r="B2" s="74"/>
      <c r="C2" s="74"/>
      <c r="D2" s="74"/>
      <c r="E2" s="74"/>
    </row>
    <row r="3" spans="1:9" ht="12.75">
      <c r="A3" s="102" t="s">
        <v>53</v>
      </c>
      <c r="B3" s="74"/>
      <c r="C3" s="74"/>
      <c r="D3" s="74"/>
      <c r="E3" s="74"/>
    </row>
    <row r="4" spans="1:9" ht="12.75"/>
    <row r="5" spans="1:9" s="125" customFormat="1" ht="59.1" customHeight="1">
      <c r="A5" s="80" t="s">
        <v>2</v>
      </c>
      <c r="B5" s="79" t="s">
        <v>3</v>
      </c>
      <c r="C5" s="79" t="s">
        <v>4</v>
      </c>
      <c r="D5" s="80" t="s">
        <v>5</v>
      </c>
      <c r="E5" s="79" t="s">
        <v>6</v>
      </c>
      <c r="F5" s="80" t="s">
        <v>7</v>
      </c>
      <c r="G5" s="80" t="s">
        <v>8</v>
      </c>
      <c r="H5" s="80" t="s">
        <v>156</v>
      </c>
      <c r="I5" s="79" t="s">
        <v>9</v>
      </c>
    </row>
    <row r="6" spans="1:9" ht="15" customHeight="1">
      <c r="B6" s="74"/>
      <c r="C6" s="74"/>
      <c r="D6" s="74"/>
      <c r="E6" s="74"/>
      <c r="F6" s="74"/>
      <c r="G6" s="74"/>
      <c r="H6" s="74"/>
      <c r="I6" s="74"/>
    </row>
    <row r="7" spans="1:9" s="125" customFormat="1" ht="15" customHeight="1">
      <c r="A7" s="134" t="s">
        <v>10</v>
      </c>
      <c r="B7" s="135"/>
      <c r="C7" s="135"/>
      <c r="D7" s="135"/>
      <c r="E7" s="135"/>
      <c r="F7" s="135"/>
      <c r="G7" s="135"/>
      <c r="H7" s="135"/>
      <c r="I7" s="135"/>
    </row>
    <row r="9" spans="1:9" s="74" customFormat="1" ht="15" customHeight="1">
      <c r="A9" s="74" t="s">
        <v>284</v>
      </c>
      <c r="B9" s="101" t="s">
        <v>59</v>
      </c>
      <c r="C9" s="72">
        <v>0</v>
      </c>
      <c r="D9" s="72">
        <v>0</v>
      </c>
      <c r="E9" s="72">
        <v>5</v>
      </c>
      <c r="F9" s="72">
        <v>0</v>
      </c>
      <c r="G9" s="72">
        <v>0</v>
      </c>
      <c r="H9" s="72">
        <v>0</v>
      </c>
      <c r="I9" s="72">
        <v>5</v>
      </c>
    </row>
    <row r="10" spans="1:9" s="74" customFormat="1" ht="15" customHeight="1">
      <c r="A10" s="101"/>
      <c r="B10" s="101" t="s">
        <v>58</v>
      </c>
      <c r="C10" s="72">
        <v>200</v>
      </c>
      <c r="D10" s="72">
        <v>74</v>
      </c>
      <c r="E10" s="72">
        <v>33</v>
      </c>
      <c r="F10" s="72">
        <v>0</v>
      </c>
      <c r="G10" s="72">
        <v>5</v>
      </c>
      <c r="H10" s="72">
        <v>0</v>
      </c>
      <c r="I10" s="72">
        <v>312</v>
      </c>
    </row>
    <row r="11" spans="1:9" s="74" customFormat="1" ht="15" customHeight="1">
      <c r="A11" s="106"/>
      <c r="B11" s="101" t="s">
        <v>57</v>
      </c>
      <c r="C11" s="72">
        <v>112</v>
      </c>
      <c r="D11" s="72">
        <v>14</v>
      </c>
      <c r="E11" s="72">
        <v>17</v>
      </c>
      <c r="F11" s="72">
        <v>0</v>
      </c>
      <c r="G11" s="72">
        <v>16</v>
      </c>
      <c r="H11" s="72">
        <v>0</v>
      </c>
      <c r="I11" s="72">
        <v>159</v>
      </c>
    </row>
    <row r="12" spans="1:9" s="74" customFormat="1" ht="15" customHeight="1">
      <c r="A12" s="73"/>
      <c r="B12" s="101" t="s">
        <v>55</v>
      </c>
      <c r="C12" s="72">
        <v>243</v>
      </c>
      <c r="D12" s="72">
        <v>18</v>
      </c>
      <c r="E12" s="72">
        <v>15</v>
      </c>
      <c r="F12" s="72">
        <v>0</v>
      </c>
      <c r="G12" s="72">
        <v>6</v>
      </c>
      <c r="H12" s="72">
        <v>0</v>
      </c>
      <c r="I12" s="72">
        <v>282</v>
      </c>
    </row>
    <row r="13" spans="1:9" s="74" customFormat="1" ht="15" customHeight="1">
      <c r="A13" s="101"/>
      <c r="B13" s="101" t="s">
        <v>60</v>
      </c>
      <c r="C13" s="72">
        <v>4</v>
      </c>
      <c r="D13" s="72">
        <v>8</v>
      </c>
      <c r="E13" s="72">
        <v>22</v>
      </c>
      <c r="F13" s="72">
        <v>0</v>
      </c>
      <c r="G13" s="72">
        <v>1</v>
      </c>
      <c r="H13" s="72">
        <v>0</v>
      </c>
      <c r="I13" s="72">
        <v>35</v>
      </c>
    </row>
    <row r="14" spans="1:9" s="74" customFormat="1" ht="15" customHeight="1">
      <c r="B14" s="101" t="s">
        <v>54</v>
      </c>
      <c r="C14" s="72">
        <v>3057</v>
      </c>
      <c r="D14" s="72">
        <v>716</v>
      </c>
      <c r="E14" s="72">
        <v>552</v>
      </c>
      <c r="F14" s="72">
        <v>0</v>
      </c>
      <c r="G14" s="72">
        <v>192</v>
      </c>
      <c r="H14" s="72">
        <v>0</v>
      </c>
      <c r="I14" s="72">
        <v>4517</v>
      </c>
    </row>
    <row r="15" spans="1:9" s="74" customFormat="1" ht="15" customHeight="1">
      <c r="A15" s="101"/>
      <c r="B15" s="101" t="s">
        <v>56</v>
      </c>
      <c r="C15" s="72">
        <v>118</v>
      </c>
      <c r="D15" s="72">
        <v>42</v>
      </c>
      <c r="E15" s="72">
        <v>105</v>
      </c>
      <c r="F15" s="72">
        <v>0</v>
      </c>
      <c r="G15" s="72">
        <v>1</v>
      </c>
      <c r="H15" s="72">
        <v>0</v>
      </c>
      <c r="I15" s="72">
        <v>266</v>
      </c>
    </row>
    <row r="16" spans="1:9" s="74" customFormat="1" ht="15" customHeight="1">
      <c r="A16" s="101"/>
      <c r="B16" s="101"/>
      <c r="C16" s="72"/>
      <c r="D16" s="72"/>
      <c r="E16" s="72"/>
      <c r="F16" s="72"/>
      <c r="G16" s="72"/>
      <c r="H16" s="72"/>
      <c r="I16" s="72"/>
    </row>
    <row r="17" spans="1:9" s="74" customFormat="1" ht="15" customHeight="1">
      <c r="B17" s="74" t="s">
        <v>61</v>
      </c>
      <c r="C17" s="74">
        <v>3734</v>
      </c>
      <c r="D17" s="74">
        <v>872</v>
      </c>
      <c r="E17" s="74">
        <v>749</v>
      </c>
      <c r="F17" s="74">
        <v>0</v>
      </c>
      <c r="G17" s="74">
        <v>221</v>
      </c>
      <c r="H17" s="74">
        <v>0</v>
      </c>
      <c r="I17" s="74">
        <v>5576</v>
      </c>
    </row>
    <row r="19" spans="1:9" s="74" customFormat="1" ht="15" customHeight="1">
      <c r="A19" s="74" t="s">
        <v>287</v>
      </c>
      <c r="B19" s="101" t="s">
        <v>59</v>
      </c>
      <c r="C19" s="72">
        <v>0</v>
      </c>
      <c r="D19" s="72">
        <v>0</v>
      </c>
      <c r="E19" s="72">
        <v>5</v>
      </c>
      <c r="F19" s="72">
        <v>0</v>
      </c>
      <c r="G19" s="72">
        <v>0</v>
      </c>
      <c r="H19" s="72">
        <v>0</v>
      </c>
      <c r="I19" s="72">
        <v>5</v>
      </c>
    </row>
    <row r="20" spans="1:9" s="74" customFormat="1" ht="15" customHeight="1">
      <c r="A20" s="101"/>
      <c r="B20" s="101" t="s">
        <v>58</v>
      </c>
      <c r="C20" s="72">
        <v>200</v>
      </c>
      <c r="D20" s="72">
        <v>74</v>
      </c>
      <c r="E20" s="72">
        <v>33</v>
      </c>
      <c r="F20" s="72">
        <v>0</v>
      </c>
      <c r="G20" s="72">
        <v>5</v>
      </c>
      <c r="H20" s="72">
        <v>0</v>
      </c>
      <c r="I20" s="72">
        <v>312</v>
      </c>
    </row>
    <row r="21" spans="1:9" s="74" customFormat="1" ht="15" customHeight="1">
      <c r="A21" s="106"/>
      <c r="B21" s="101" t="s">
        <v>57</v>
      </c>
      <c r="C21" s="72">
        <v>112</v>
      </c>
      <c r="D21" s="72">
        <v>14</v>
      </c>
      <c r="E21" s="72">
        <v>17</v>
      </c>
      <c r="F21" s="72">
        <v>0</v>
      </c>
      <c r="G21" s="72">
        <v>16</v>
      </c>
      <c r="H21" s="72">
        <v>0</v>
      </c>
      <c r="I21" s="72">
        <v>159</v>
      </c>
    </row>
    <row r="22" spans="1:9" s="74" customFormat="1" ht="15" customHeight="1">
      <c r="A22" s="73"/>
      <c r="B22" s="101" t="s">
        <v>55</v>
      </c>
      <c r="C22" s="72">
        <v>243</v>
      </c>
      <c r="D22" s="72">
        <v>18</v>
      </c>
      <c r="E22" s="72">
        <v>15</v>
      </c>
      <c r="F22" s="72">
        <v>0</v>
      </c>
      <c r="G22" s="72">
        <v>6</v>
      </c>
      <c r="H22" s="72">
        <v>0</v>
      </c>
      <c r="I22" s="72">
        <v>282</v>
      </c>
    </row>
    <row r="23" spans="1:9" s="74" customFormat="1" ht="15" customHeight="1">
      <c r="A23" s="101"/>
      <c r="B23" s="101" t="s">
        <v>60</v>
      </c>
      <c r="C23" s="72">
        <v>4</v>
      </c>
      <c r="D23" s="72">
        <v>8</v>
      </c>
      <c r="E23" s="72">
        <v>22</v>
      </c>
      <c r="F23" s="72">
        <v>0</v>
      </c>
      <c r="G23" s="72">
        <v>1</v>
      </c>
      <c r="H23" s="72">
        <v>0</v>
      </c>
      <c r="I23" s="72">
        <v>35</v>
      </c>
    </row>
    <row r="24" spans="1:9" s="74" customFormat="1" ht="15" customHeight="1">
      <c r="B24" s="101" t="s">
        <v>54</v>
      </c>
      <c r="C24" s="72">
        <v>3068</v>
      </c>
      <c r="D24" s="72">
        <v>852</v>
      </c>
      <c r="E24" s="72">
        <v>728</v>
      </c>
      <c r="F24" s="72">
        <v>0</v>
      </c>
      <c r="G24" s="72">
        <v>192</v>
      </c>
      <c r="H24" s="72">
        <v>0</v>
      </c>
      <c r="I24" s="72">
        <v>4840</v>
      </c>
    </row>
    <row r="25" spans="1:9" s="74" customFormat="1" ht="15" customHeight="1">
      <c r="A25" s="101"/>
      <c r="B25" s="101" t="s">
        <v>56</v>
      </c>
      <c r="C25" s="72">
        <v>118</v>
      </c>
      <c r="D25" s="72">
        <v>42</v>
      </c>
      <c r="E25" s="72">
        <v>105</v>
      </c>
      <c r="F25" s="72">
        <v>0</v>
      </c>
      <c r="G25" s="72">
        <v>1</v>
      </c>
      <c r="H25" s="72">
        <v>0</v>
      </c>
      <c r="I25" s="72">
        <v>266</v>
      </c>
    </row>
    <row r="26" spans="1:9" s="74" customFormat="1" ht="15" customHeight="1">
      <c r="A26" s="101"/>
      <c r="B26" s="101"/>
      <c r="C26" s="72"/>
      <c r="D26" s="72"/>
      <c r="E26" s="72"/>
      <c r="F26" s="72"/>
      <c r="G26" s="72"/>
      <c r="H26" s="72"/>
      <c r="I26" s="72"/>
    </row>
    <row r="27" spans="1:9" s="74" customFormat="1" ht="15" customHeight="1">
      <c r="B27" s="74" t="s">
        <v>61</v>
      </c>
      <c r="C27" s="74">
        <v>3745</v>
      </c>
      <c r="D27" s="74">
        <v>1008</v>
      </c>
      <c r="E27" s="74">
        <v>925</v>
      </c>
      <c r="F27" s="74">
        <v>0</v>
      </c>
      <c r="G27" s="74">
        <v>221</v>
      </c>
      <c r="H27" s="74">
        <v>0</v>
      </c>
      <c r="I27" s="74">
        <v>5899</v>
      </c>
    </row>
    <row r="28" spans="1:9" s="74" customFormat="1" ht="15" customHeight="1">
      <c r="A28" s="101"/>
      <c r="B28" s="101"/>
    </row>
    <row r="29" spans="1:9" s="74" customFormat="1" ht="15" customHeight="1">
      <c r="A29" s="74" t="s">
        <v>288</v>
      </c>
      <c r="B29" s="101" t="s">
        <v>59</v>
      </c>
      <c r="C29" s="72">
        <v>0</v>
      </c>
      <c r="D29" s="72">
        <v>0</v>
      </c>
      <c r="E29" s="72">
        <v>5</v>
      </c>
      <c r="F29" s="72">
        <v>0</v>
      </c>
      <c r="G29" s="72">
        <v>0</v>
      </c>
      <c r="H29" s="72">
        <v>0</v>
      </c>
      <c r="I29" s="72">
        <v>5</v>
      </c>
    </row>
    <row r="30" spans="1:9" s="74" customFormat="1" ht="15" customHeight="1">
      <c r="A30" s="101"/>
      <c r="B30" s="101" t="s">
        <v>58</v>
      </c>
      <c r="C30" s="72">
        <v>200</v>
      </c>
      <c r="D30" s="72">
        <v>74</v>
      </c>
      <c r="E30" s="72">
        <v>33</v>
      </c>
      <c r="F30" s="72">
        <v>0</v>
      </c>
      <c r="G30" s="72">
        <v>5</v>
      </c>
      <c r="H30" s="72">
        <v>0</v>
      </c>
      <c r="I30" s="72">
        <v>312</v>
      </c>
    </row>
    <row r="31" spans="1:9" s="74" customFormat="1" ht="15" customHeight="1">
      <c r="A31" s="106"/>
      <c r="B31" s="101" t="s">
        <v>57</v>
      </c>
      <c r="C31" s="72">
        <v>112</v>
      </c>
      <c r="D31" s="72">
        <v>14</v>
      </c>
      <c r="E31" s="72">
        <v>17</v>
      </c>
      <c r="F31" s="72">
        <v>0</v>
      </c>
      <c r="G31" s="72">
        <v>16</v>
      </c>
      <c r="H31" s="72">
        <v>0</v>
      </c>
      <c r="I31" s="72">
        <v>159</v>
      </c>
    </row>
    <row r="32" spans="1:9" s="74" customFormat="1" ht="15" customHeight="1">
      <c r="A32" s="73"/>
      <c r="B32" s="101" t="s">
        <v>55</v>
      </c>
      <c r="C32" s="72">
        <v>243</v>
      </c>
      <c r="D32" s="72">
        <v>18</v>
      </c>
      <c r="E32" s="72">
        <v>15</v>
      </c>
      <c r="F32" s="72">
        <v>0</v>
      </c>
      <c r="G32" s="72">
        <v>6</v>
      </c>
      <c r="H32" s="72">
        <v>0</v>
      </c>
      <c r="I32" s="72">
        <v>282</v>
      </c>
    </row>
    <row r="33" spans="1:9" s="74" customFormat="1" ht="15" customHeight="1">
      <c r="A33" s="101"/>
      <c r="B33" s="101" t="s">
        <v>60</v>
      </c>
      <c r="C33" s="72">
        <v>4</v>
      </c>
      <c r="D33" s="72">
        <v>8</v>
      </c>
      <c r="E33" s="72">
        <v>22</v>
      </c>
      <c r="F33" s="72">
        <v>0</v>
      </c>
      <c r="G33" s="72">
        <v>1</v>
      </c>
      <c r="H33" s="72">
        <v>0</v>
      </c>
      <c r="I33" s="72">
        <v>35</v>
      </c>
    </row>
    <row r="34" spans="1:9" s="74" customFormat="1" ht="15" customHeight="1">
      <c r="B34" s="101" t="s">
        <v>54</v>
      </c>
      <c r="C34" s="72">
        <v>3068</v>
      </c>
      <c r="D34" s="72">
        <v>874</v>
      </c>
      <c r="E34" s="72">
        <v>731</v>
      </c>
      <c r="F34" s="72">
        <v>0</v>
      </c>
      <c r="G34" s="72">
        <v>192</v>
      </c>
      <c r="H34" s="72">
        <v>0</v>
      </c>
      <c r="I34" s="72">
        <v>4865</v>
      </c>
    </row>
    <row r="35" spans="1:9" s="74" customFormat="1" ht="15" customHeight="1">
      <c r="A35" s="101"/>
      <c r="B35" s="101" t="s">
        <v>56</v>
      </c>
      <c r="C35" s="72">
        <v>118</v>
      </c>
      <c r="D35" s="72">
        <v>42</v>
      </c>
      <c r="E35" s="72">
        <v>105</v>
      </c>
      <c r="F35" s="72">
        <v>0</v>
      </c>
      <c r="G35" s="72">
        <v>1</v>
      </c>
      <c r="H35" s="72">
        <v>0</v>
      </c>
      <c r="I35" s="72">
        <v>266</v>
      </c>
    </row>
    <row r="36" spans="1:9" s="74" customFormat="1" ht="15" customHeight="1">
      <c r="A36" s="101"/>
      <c r="B36" s="101"/>
      <c r="C36" s="72"/>
      <c r="D36" s="72"/>
      <c r="E36" s="72"/>
      <c r="F36" s="72"/>
      <c r="G36" s="72"/>
      <c r="H36" s="72"/>
      <c r="I36" s="72"/>
    </row>
    <row r="37" spans="1:9" s="74" customFormat="1" ht="15" customHeight="1">
      <c r="B37" s="74" t="s">
        <v>61</v>
      </c>
      <c r="C37" s="74">
        <v>3745</v>
      </c>
      <c r="D37" s="74">
        <v>1030</v>
      </c>
      <c r="E37" s="74">
        <v>928</v>
      </c>
      <c r="F37" s="74">
        <v>0</v>
      </c>
      <c r="G37" s="74">
        <v>221</v>
      </c>
      <c r="H37" s="74">
        <v>0</v>
      </c>
      <c r="I37" s="74">
        <v>5924</v>
      </c>
    </row>
    <row r="39" spans="1:9" ht="15" customHeight="1">
      <c r="A39" s="6"/>
      <c r="B39" s="98" t="s">
        <v>12</v>
      </c>
      <c r="C39" s="98"/>
      <c r="D39" s="98"/>
      <c r="E39" s="98"/>
      <c r="F39" s="98"/>
      <c r="G39" s="98"/>
      <c r="H39" s="98"/>
      <c r="I39" s="98"/>
    </row>
    <row r="41" spans="1:9" ht="15" customHeight="1">
      <c r="A41" s="74" t="s">
        <v>284</v>
      </c>
      <c r="B41" s="101" t="s">
        <v>59</v>
      </c>
      <c r="C41" s="72">
        <v>0</v>
      </c>
      <c r="D41" s="72">
        <v>0</v>
      </c>
      <c r="E41" s="72">
        <v>0</v>
      </c>
      <c r="F41" s="72">
        <v>0</v>
      </c>
      <c r="G41" s="72">
        <v>0</v>
      </c>
      <c r="H41" s="72">
        <v>0</v>
      </c>
      <c r="I41" s="72">
        <v>0</v>
      </c>
    </row>
    <row r="42" spans="1:9" ht="15" customHeight="1">
      <c r="B42" s="101" t="s">
        <v>58</v>
      </c>
      <c r="C42" s="72">
        <v>0</v>
      </c>
      <c r="D42" s="72">
        <v>0</v>
      </c>
      <c r="E42" s="72">
        <v>0</v>
      </c>
      <c r="F42" s="72">
        <v>0</v>
      </c>
      <c r="G42" s="72">
        <v>0</v>
      </c>
      <c r="H42" s="72">
        <v>0</v>
      </c>
      <c r="I42" s="72">
        <v>0</v>
      </c>
    </row>
    <row r="43" spans="1:9" ht="15" customHeight="1">
      <c r="A43" s="106"/>
      <c r="B43" s="101" t="s">
        <v>57</v>
      </c>
      <c r="C43" s="72">
        <v>0</v>
      </c>
      <c r="D43" s="72">
        <v>0</v>
      </c>
      <c r="E43" s="72">
        <v>0</v>
      </c>
      <c r="F43" s="72">
        <v>0</v>
      </c>
      <c r="G43" s="72">
        <v>0</v>
      </c>
      <c r="H43" s="72">
        <v>0</v>
      </c>
      <c r="I43" s="72">
        <v>0</v>
      </c>
    </row>
    <row r="44" spans="1:9" ht="15" customHeight="1">
      <c r="A44" s="73"/>
      <c r="B44" s="101" t="s">
        <v>55</v>
      </c>
      <c r="C44" s="72">
        <v>0</v>
      </c>
      <c r="D44" s="72">
        <v>0</v>
      </c>
      <c r="E44" s="72">
        <v>0</v>
      </c>
      <c r="F44" s="72">
        <v>0</v>
      </c>
      <c r="G44" s="72">
        <v>0</v>
      </c>
      <c r="H44" s="72">
        <v>0</v>
      </c>
      <c r="I44" s="72">
        <v>0</v>
      </c>
    </row>
    <row r="45" spans="1:9" ht="15" customHeight="1">
      <c r="B45" s="101" t="s">
        <v>60</v>
      </c>
      <c r="C45" s="72">
        <v>0</v>
      </c>
      <c r="D45" s="72">
        <v>0</v>
      </c>
      <c r="E45" s="72">
        <v>0</v>
      </c>
      <c r="F45" s="72">
        <v>0</v>
      </c>
      <c r="G45" s="72">
        <v>0</v>
      </c>
      <c r="H45" s="72">
        <v>0</v>
      </c>
      <c r="I45" s="72">
        <v>0</v>
      </c>
    </row>
    <row r="46" spans="1:9" ht="15" customHeight="1">
      <c r="A46" s="74"/>
      <c r="B46" s="101" t="s">
        <v>54</v>
      </c>
      <c r="C46" s="72">
        <v>0</v>
      </c>
      <c r="D46" s="72">
        <v>0</v>
      </c>
      <c r="E46" s="72">
        <v>2</v>
      </c>
      <c r="F46" s="72">
        <v>0</v>
      </c>
      <c r="G46" s="72">
        <v>0</v>
      </c>
      <c r="H46" s="72">
        <v>0</v>
      </c>
      <c r="I46" s="72">
        <v>2</v>
      </c>
    </row>
    <row r="47" spans="1:9" ht="15" customHeight="1">
      <c r="B47" s="101" t="s">
        <v>56</v>
      </c>
      <c r="C47" s="72">
        <v>0</v>
      </c>
      <c r="D47" s="72">
        <v>0</v>
      </c>
      <c r="E47" s="72">
        <v>0</v>
      </c>
      <c r="F47" s="72">
        <v>0</v>
      </c>
      <c r="G47" s="72">
        <v>0</v>
      </c>
      <c r="H47" s="72">
        <v>0</v>
      </c>
      <c r="I47" s="72">
        <v>0</v>
      </c>
    </row>
    <row r="48" spans="1:9" ht="15" customHeight="1">
      <c r="C48" s="72"/>
      <c r="D48" s="72"/>
      <c r="E48" s="72"/>
      <c r="F48" s="72"/>
      <c r="G48" s="72"/>
      <c r="H48" s="72"/>
      <c r="I48" s="72"/>
    </row>
    <row r="49" spans="1:9" ht="15" customHeight="1">
      <c r="A49" s="74"/>
      <c r="B49" s="74" t="s">
        <v>61</v>
      </c>
      <c r="C49" s="74">
        <v>0</v>
      </c>
      <c r="D49" s="74">
        <v>0</v>
      </c>
      <c r="E49" s="74">
        <v>2</v>
      </c>
      <c r="F49" s="74">
        <v>0</v>
      </c>
      <c r="G49" s="74">
        <v>0</v>
      </c>
      <c r="H49" s="74">
        <v>0</v>
      </c>
      <c r="I49" s="74">
        <v>2</v>
      </c>
    </row>
    <row r="51" spans="1:9" s="74" customFormat="1" ht="15" customHeight="1">
      <c r="A51" s="74" t="s">
        <v>287</v>
      </c>
      <c r="B51" s="101" t="s">
        <v>59</v>
      </c>
      <c r="C51" s="72">
        <v>0</v>
      </c>
      <c r="D51" s="72">
        <v>0</v>
      </c>
      <c r="E51" s="72">
        <v>0</v>
      </c>
      <c r="F51" s="72">
        <v>0</v>
      </c>
      <c r="G51" s="72">
        <v>0</v>
      </c>
      <c r="H51" s="72">
        <v>0</v>
      </c>
      <c r="I51" s="72">
        <v>0</v>
      </c>
    </row>
    <row r="52" spans="1:9" s="74" customFormat="1" ht="15" customHeight="1">
      <c r="A52" s="101"/>
      <c r="B52" s="101" t="s">
        <v>58</v>
      </c>
      <c r="C52" s="72">
        <v>0</v>
      </c>
      <c r="D52" s="72">
        <v>0</v>
      </c>
      <c r="E52" s="72">
        <v>0</v>
      </c>
      <c r="F52" s="72">
        <v>0</v>
      </c>
      <c r="G52" s="72">
        <v>0</v>
      </c>
      <c r="H52" s="72">
        <v>0</v>
      </c>
      <c r="I52" s="72">
        <v>0</v>
      </c>
    </row>
    <row r="53" spans="1:9" s="74" customFormat="1" ht="15" customHeight="1">
      <c r="A53" s="106"/>
      <c r="B53" s="101" t="s">
        <v>57</v>
      </c>
      <c r="C53" s="72">
        <v>0</v>
      </c>
      <c r="D53" s="72">
        <v>0</v>
      </c>
      <c r="E53" s="72">
        <v>0</v>
      </c>
      <c r="F53" s="72">
        <v>0</v>
      </c>
      <c r="G53" s="72">
        <v>0</v>
      </c>
      <c r="H53" s="72">
        <v>0</v>
      </c>
      <c r="I53" s="72">
        <v>0</v>
      </c>
    </row>
    <row r="54" spans="1:9" s="74" customFormat="1" ht="15" customHeight="1">
      <c r="A54" s="73"/>
      <c r="B54" s="101" t="s">
        <v>55</v>
      </c>
      <c r="C54" s="72">
        <v>0</v>
      </c>
      <c r="D54" s="72">
        <v>0</v>
      </c>
      <c r="E54" s="72">
        <v>0</v>
      </c>
      <c r="F54" s="72">
        <v>0</v>
      </c>
      <c r="G54" s="72">
        <v>0</v>
      </c>
      <c r="H54" s="72">
        <v>0</v>
      </c>
      <c r="I54" s="72">
        <v>0</v>
      </c>
    </row>
    <row r="55" spans="1:9" s="74" customFormat="1" ht="15" customHeight="1">
      <c r="A55" s="101"/>
      <c r="B55" s="101" t="s">
        <v>60</v>
      </c>
      <c r="C55" s="72">
        <v>0</v>
      </c>
      <c r="D55" s="72">
        <v>0</v>
      </c>
      <c r="E55" s="72">
        <v>0</v>
      </c>
      <c r="F55" s="72">
        <v>0</v>
      </c>
      <c r="G55" s="72">
        <v>0</v>
      </c>
      <c r="H55" s="72">
        <v>0</v>
      </c>
      <c r="I55" s="72">
        <v>0</v>
      </c>
    </row>
    <row r="56" spans="1:9" s="74" customFormat="1" ht="15" customHeight="1">
      <c r="B56" s="101" t="s">
        <v>54</v>
      </c>
      <c r="C56" s="72">
        <v>0</v>
      </c>
      <c r="D56" s="72">
        <v>0</v>
      </c>
      <c r="E56" s="72">
        <v>1</v>
      </c>
      <c r="F56" s="72">
        <v>0</v>
      </c>
      <c r="G56" s="72">
        <v>0</v>
      </c>
      <c r="H56" s="72">
        <v>0</v>
      </c>
      <c r="I56" s="72">
        <v>1</v>
      </c>
    </row>
    <row r="57" spans="1:9" s="74" customFormat="1" ht="15" customHeight="1">
      <c r="A57" s="101"/>
      <c r="B57" s="101" t="s">
        <v>56</v>
      </c>
      <c r="C57" s="72">
        <v>0</v>
      </c>
      <c r="D57" s="72">
        <v>0</v>
      </c>
      <c r="E57" s="72">
        <v>0</v>
      </c>
      <c r="F57" s="72">
        <v>0</v>
      </c>
      <c r="G57" s="72">
        <v>0</v>
      </c>
      <c r="H57" s="72">
        <v>0</v>
      </c>
      <c r="I57" s="72">
        <v>0</v>
      </c>
    </row>
    <row r="58" spans="1:9" s="74" customFormat="1" ht="15" customHeight="1">
      <c r="A58" s="101"/>
      <c r="B58" s="101"/>
      <c r="C58" s="72"/>
      <c r="D58" s="72"/>
      <c r="E58" s="72"/>
      <c r="F58" s="72"/>
      <c r="G58" s="72"/>
      <c r="H58" s="72"/>
      <c r="I58" s="72"/>
    </row>
    <row r="59" spans="1:9" s="74" customFormat="1" ht="15" customHeight="1">
      <c r="B59" s="74" t="s">
        <v>61</v>
      </c>
      <c r="C59" s="74">
        <v>0</v>
      </c>
      <c r="D59" s="74">
        <v>0</v>
      </c>
      <c r="E59" s="74">
        <v>1</v>
      </c>
      <c r="F59" s="74">
        <v>0</v>
      </c>
      <c r="G59" s="74">
        <v>0</v>
      </c>
      <c r="H59" s="74">
        <v>0</v>
      </c>
      <c r="I59" s="74">
        <v>1</v>
      </c>
    </row>
    <row r="60" spans="1:9" s="74" customFormat="1" ht="15" customHeight="1">
      <c r="A60" s="101"/>
      <c r="B60" s="101"/>
    </row>
    <row r="61" spans="1:9" s="74" customFormat="1" ht="15" customHeight="1">
      <c r="A61" s="74" t="s">
        <v>288</v>
      </c>
      <c r="B61" s="101" t="s">
        <v>59</v>
      </c>
      <c r="C61" s="72">
        <v>0</v>
      </c>
      <c r="D61" s="72">
        <v>0</v>
      </c>
      <c r="E61" s="72">
        <v>0</v>
      </c>
      <c r="F61" s="72">
        <v>0</v>
      </c>
      <c r="G61" s="72">
        <v>0</v>
      </c>
      <c r="H61" s="72">
        <v>0</v>
      </c>
      <c r="I61" s="72">
        <v>0</v>
      </c>
    </row>
    <row r="62" spans="1:9" s="74" customFormat="1" ht="15" customHeight="1">
      <c r="A62" s="101"/>
      <c r="B62" s="101" t="s">
        <v>58</v>
      </c>
      <c r="C62" s="72">
        <v>0</v>
      </c>
      <c r="D62" s="72">
        <v>0</v>
      </c>
      <c r="E62" s="72">
        <v>0</v>
      </c>
      <c r="F62" s="72">
        <v>0</v>
      </c>
      <c r="G62" s="72">
        <v>0</v>
      </c>
      <c r="H62" s="72">
        <v>0</v>
      </c>
      <c r="I62" s="72">
        <v>0</v>
      </c>
    </row>
    <row r="63" spans="1:9" s="74" customFormat="1" ht="15" customHeight="1">
      <c r="A63" s="106"/>
      <c r="B63" s="101" t="s">
        <v>57</v>
      </c>
      <c r="C63" s="72">
        <v>0</v>
      </c>
      <c r="D63" s="72">
        <v>0</v>
      </c>
      <c r="E63" s="72">
        <v>0</v>
      </c>
      <c r="F63" s="72">
        <v>0</v>
      </c>
      <c r="G63" s="72">
        <v>0</v>
      </c>
      <c r="H63" s="72">
        <v>0</v>
      </c>
      <c r="I63" s="72">
        <v>0</v>
      </c>
    </row>
    <row r="64" spans="1:9" s="74" customFormat="1" ht="15" customHeight="1">
      <c r="A64" s="73"/>
      <c r="B64" s="101" t="s">
        <v>55</v>
      </c>
      <c r="C64" s="72">
        <v>0</v>
      </c>
      <c r="D64" s="72">
        <v>0</v>
      </c>
      <c r="E64" s="72">
        <v>0</v>
      </c>
      <c r="F64" s="72">
        <v>0</v>
      </c>
      <c r="G64" s="72">
        <v>0</v>
      </c>
      <c r="H64" s="72">
        <v>0</v>
      </c>
      <c r="I64" s="72">
        <v>0</v>
      </c>
    </row>
    <row r="65" spans="1:9" s="74" customFormat="1" ht="15" customHeight="1">
      <c r="A65" s="101"/>
      <c r="B65" s="101" t="s">
        <v>60</v>
      </c>
      <c r="C65" s="72">
        <v>0</v>
      </c>
      <c r="D65" s="72">
        <v>0</v>
      </c>
      <c r="E65" s="72">
        <v>0</v>
      </c>
      <c r="F65" s="72">
        <v>0</v>
      </c>
      <c r="G65" s="72">
        <v>0</v>
      </c>
      <c r="H65" s="72">
        <v>0</v>
      </c>
      <c r="I65" s="72">
        <v>0</v>
      </c>
    </row>
    <row r="66" spans="1:9" s="74" customFormat="1" ht="15" customHeight="1">
      <c r="B66" s="101" t="s">
        <v>54</v>
      </c>
      <c r="C66" s="72">
        <v>0</v>
      </c>
      <c r="D66" s="72">
        <v>6</v>
      </c>
      <c r="E66" s="72">
        <v>1</v>
      </c>
      <c r="F66" s="72">
        <v>0</v>
      </c>
      <c r="G66" s="72">
        <v>0</v>
      </c>
      <c r="H66" s="72">
        <v>0</v>
      </c>
      <c r="I66" s="72">
        <v>7</v>
      </c>
    </row>
    <row r="67" spans="1:9" s="74" customFormat="1" ht="15" customHeight="1">
      <c r="A67" s="101"/>
      <c r="B67" s="101" t="s">
        <v>56</v>
      </c>
      <c r="C67" s="72">
        <v>0</v>
      </c>
      <c r="D67" s="72">
        <v>0</v>
      </c>
      <c r="E67" s="72">
        <v>0</v>
      </c>
      <c r="F67" s="72">
        <v>0</v>
      </c>
      <c r="G67" s="72">
        <v>0</v>
      </c>
      <c r="H67" s="72">
        <v>0</v>
      </c>
      <c r="I67" s="72">
        <v>0</v>
      </c>
    </row>
    <row r="68" spans="1:9" s="74" customFormat="1" ht="15" customHeight="1">
      <c r="A68" s="101"/>
      <c r="B68" s="101"/>
      <c r="C68" s="72"/>
      <c r="D68" s="72"/>
      <c r="E68" s="72"/>
      <c r="F68" s="72"/>
      <c r="G68" s="72"/>
      <c r="H68" s="72"/>
      <c r="I68" s="72"/>
    </row>
    <row r="69" spans="1:9" s="74" customFormat="1" ht="15" customHeight="1">
      <c r="B69" s="74" t="s">
        <v>61</v>
      </c>
      <c r="C69" s="74">
        <v>0</v>
      </c>
      <c r="D69" s="74">
        <v>6</v>
      </c>
      <c r="E69" s="74">
        <v>1</v>
      </c>
      <c r="F69" s="74">
        <v>0</v>
      </c>
      <c r="G69" s="74">
        <v>0</v>
      </c>
      <c r="H69" s="74">
        <v>0</v>
      </c>
      <c r="I69" s="74">
        <v>7</v>
      </c>
    </row>
    <row r="71" spans="1:9" ht="15" customHeight="1">
      <c r="A71" s="98" t="s">
        <v>13</v>
      </c>
      <c r="B71" s="98"/>
      <c r="C71" s="98"/>
      <c r="D71" s="98"/>
      <c r="E71" s="98"/>
      <c r="F71" s="98"/>
      <c r="G71" s="98"/>
      <c r="H71" s="98"/>
      <c r="I71" s="98"/>
    </row>
    <row r="73" spans="1:9" s="74" customFormat="1" ht="15" customHeight="1">
      <c r="A73" s="74" t="s">
        <v>284</v>
      </c>
      <c r="B73" s="101" t="s">
        <v>59</v>
      </c>
      <c r="C73" s="72">
        <v>0</v>
      </c>
      <c r="D73" s="72">
        <v>0</v>
      </c>
      <c r="E73" s="72">
        <v>0</v>
      </c>
      <c r="F73" s="72">
        <v>0</v>
      </c>
      <c r="G73" s="72">
        <v>0</v>
      </c>
      <c r="H73" s="72">
        <v>0</v>
      </c>
      <c r="I73" s="72">
        <v>0</v>
      </c>
    </row>
    <row r="74" spans="1:9" s="74" customFormat="1" ht="15" customHeight="1">
      <c r="A74" s="101"/>
      <c r="B74" s="101" t="s">
        <v>58</v>
      </c>
      <c r="C74" s="72">
        <v>25</v>
      </c>
      <c r="D74" s="72">
        <v>0</v>
      </c>
      <c r="E74" s="72">
        <v>0</v>
      </c>
      <c r="F74" s="72">
        <v>0</v>
      </c>
      <c r="G74" s="72">
        <v>0</v>
      </c>
      <c r="H74" s="72">
        <v>0</v>
      </c>
      <c r="I74" s="72">
        <v>25</v>
      </c>
    </row>
    <row r="75" spans="1:9" s="74" customFormat="1" ht="15" customHeight="1">
      <c r="A75" s="106"/>
      <c r="B75" s="101" t="s">
        <v>57</v>
      </c>
      <c r="C75" s="72">
        <v>0</v>
      </c>
      <c r="D75" s="72">
        <v>0</v>
      </c>
      <c r="E75" s="72">
        <v>0</v>
      </c>
      <c r="F75" s="72">
        <v>0</v>
      </c>
      <c r="G75" s="72">
        <v>0</v>
      </c>
      <c r="H75" s="72">
        <v>0</v>
      </c>
      <c r="I75" s="72">
        <v>0</v>
      </c>
    </row>
    <row r="76" spans="1:9" s="74" customFormat="1" ht="15" customHeight="1">
      <c r="A76" s="73"/>
      <c r="B76" s="101" t="s">
        <v>55</v>
      </c>
      <c r="C76" s="72">
        <v>0</v>
      </c>
      <c r="D76" s="72">
        <v>208</v>
      </c>
      <c r="E76" s="72">
        <v>3</v>
      </c>
      <c r="F76" s="72">
        <v>0</v>
      </c>
      <c r="G76" s="72">
        <v>0</v>
      </c>
      <c r="H76" s="72">
        <v>0</v>
      </c>
      <c r="I76" s="72">
        <v>211</v>
      </c>
    </row>
    <row r="77" spans="1:9" s="74" customFormat="1" ht="15" customHeight="1">
      <c r="A77" s="101"/>
      <c r="B77" s="101" t="s">
        <v>60</v>
      </c>
      <c r="C77" s="72">
        <v>0</v>
      </c>
      <c r="D77" s="72">
        <v>0</v>
      </c>
      <c r="E77" s="72">
        <v>0</v>
      </c>
      <c r="F77" s="72">
        <v>0</v>
      </c>
      <c r="G77" s="72">
        <v>0</v>
      </c>
      <c r="H77" s="72">
        <v>0</v>
      </c>
      <c r="I77" s="72">
        <v>0</v>
      </c>
    </row>
    <row r="78" spans="1:9" s="74" customFormat="1" ht="15" customHeight="1">
      <c r="B78" s="101" t="s">
        <v>54</v>
      </c>
      <c r="C78" s="72">
        <v>125</v>
      </c>
      <c r="D78" s="72">
        <v>168</v>
      </c>
      <c r="E78" s="72">
        <v>245</v>
      </c>
      <c r="F78" s="72">
        <v>0</v>
      </c>
      <c r="G78" s="72">
        <v>0</v>
      </c>
      <c r="H78" s="72">
        <v>64</v>
      </c>
      <c r="I78" s="72">
        <v>602</v>
      </c>
    </row>
    <row r="79" spans="1:9" s="74" customFormat="1" ht="15" customHeight="1">
      <c r="A79" s="101"/>
      <c r="B79" s="101" t="s">
        <v>56</v>
      </c>
      <c r="C79" s="72">
        <v>0</v>
      </c>
      <c r="D79" s="72">
        <v>0</v>
      </c>
      <c r="E79" s="72">
        <v>0</v>
      </c>
      <c r="F79" s="72">
        <v>0</v>
      </c>
      <c r="G79" s="72">
        <v>0</v>
      </c>
      <c r="H79" s="72">
        <v>0</v>
      </c>
      <c r="I79" s="72">
        <v>0</v>
      </c>
    </row>
    <row r="80" spans="1:9" s="74" customFormat="1" ht="15" customHeight="1">
      <c r="A80" s="101"/>
      <c r="B80" s="101"/>
      <c r="C80" s="72"/>
      <c r="D80" s="72"/>
      <c r="E80" s="72"/>
      <c r="F80" s="72"/>
      <c r="G80" s="72"/>
      <c r="H80" s="72"/>
      <c r="I80" s="72"/>
    </row>
    <row r="81" spans="1:9" s="74" customFormat="1" ht="15" customHeight="1">
      <c r="B81" s="74" t="s">
        <v>61</v>
      </c>
      <c r="C81" s="74">
        <v>150</v>
      </c>
      <c r="D81" s="74">
        <v>376</v>
      </c>
      <c r="E81" s="74">
        <v>248</v>
      </c>
      <c r="F81" s="74">
        <v>0</v>
      </c>
      <c r="G81" s="74">
        <v>0</v>
      </c>
      <c r="H81" s="74">
        <v>64</v>
      </c>
      <c r="I81" s="74">
        <v>838</v>
      </c>
    </row>
    <row r="83" spans="1:9" s="74" customFormat="1" ht="15" customHeight="1">
      <c r="A83" s="74" t="s">
        <v>287</v>
      </c>
      <c r="B83" s="101" t="s">
        <v>59</v>
      </c>
      <c r="C83" s="72">
        <v>0</v>
      </c>
      <c r="D83" s="72">
        <v>0</v>
      </c>
      <c r="E83" s="72">
        <v>0</v>
      </c>
      <c r="F83" s="72">
        <v>0</v>
      </c>
      <c r="G83" s="72">
        <v>0</v>
      </c>
      <c r="H83" s="72">
        <v>0</v>
      </c>
      <c r="I83" s="72">
        <v>0</v>
      </c>
    </row>
    <row r="84" spans="1:9" s="74" customFormat="1" ht="15" customHeight="1">
      <c r="A84" s="101"/>
      <c r="B84" s="101" t="s">
        <v>58</v>
      </c>
      <c r="C84" s="72">
        <v>25</v>
      </c>
      <c r="D84" s="72">
        <v>0</v>
      </c>
      <c r="E84" s="72">
        <v>0</v>
      </c>
      <c r="F84" s="72">
        <v>0</v>
      </c>
      <c r="G84" s="72">
        <v>0</v>
      </c>
      <c r="H84" s="72">
        <v>0</v>
      </c>
      <c r="I84" s="72">
        <v>25</v>
      </c>
    </row>
    <row r="85" spans="1:9" s="74" customFormat="1" ht="15" customHeight="1">
      <c r="A85" s="106"/>
      <c r="B85" s="101" t="s">
        <v>57</v>
      </c>
      <c r="C85" s="72">
        <v>0</v>
      </c>
      <c r="D85" s="72">
        <v>0</v>
      </c>
      <c r="E85" s="72">
        <v>0</v>
      </c>
      <c r="F85" s="72">
        <v>0</v>
      </c>
      <c r="G85" s="72">
        <v>0</v>
      </c>
      <c r="H85" s="72">
        <v>0</v>
      </c>
      <c r="I85" s="72">
        <v>0</v>
      </c>
    </row>
    <row r="86" spans="1:9" s="74" customFormat="1" ht="15" customHeight="1">
      <c r="A86" s="73"/>
      <c r="B86" s="101" t="s">
        <v>55</v>
      </c>
      <c r="C86" s="72">
        <v>0</v>
      </c>
      <c r="D86" s="72">
        <v>175</v>
      </c>
      <c r="E86" s="72">
        <v>3</v>
      </c>
      <c r="F86" s="72">
        <v>0</v>
      </c>
      <c r="G86" s="72">
        <v>0</v>
      </c>
      <c r="H86" s="72">
        <v>0</v>
      </c>
      <c r="I86" s="72">
        <v>178</v>
      </c>
    </row>
    <row r="87" spans="1:9" s="74" customFormat="1" ht="15" customHeight="1">
      <c r="A87" s="101"/>
      <c r="B87" s="101" t="s">
        <v>60</v>
      </c>
      <c r="C87" s="72">
        <v>0</v>
      </c>
      <c r="D87" s="72">
        <v>0</v>
      </c>
      <c r="E87" s="72">
        <v>0</v>
      </c>
      <c r="F87" s="72">
        <v>0</v>
      </c>
      <c r="G87" s="72">
        <v>0</v>
      </c>
      <c r="H87" s="72">
        <v>0</v>
      </c>
      <c r="I87" s="72">
        <v>0</v>
      </c>
    </row>
    <row r="88" spans="1:9" s="74" customFormat="1" ht="15" customHeight="1">
      <c r="B88" s="101" t="s">
        <v>54</v>
      </c>
      <c r="C88" s="72">
        <v>67</v>
      </c>
      <c r="D88" s="72">
        <v>175</v>
      </c>
      <c r="E88" s="72">
        <v>22</v>
      </c>
      <c r="F88" s="72">
        <v>0</v>
      </c>
      <c r="G88" s="72">
        <v>0</v>
      </c>
      <c r="H88" s="72">
        <v>64</v>
      </c>
      <c r="I88" s="72">
        <v>328</v>
      </c>
    </row>
    <row r="89" spans="1:9" s="74" customFormat="1" ht="15" customHeight="1">
      <c r="A89" s="101"/>
      <c r="B89" s="101" t="s">
        <v>56</v>
      </c>
      <c r="C89" s="72">
        <v>0</v>
      </c>
      <c r="D89" s="72">
        <v>0</v>
      </c>
      <c r="E89" s="72">
        <v>0</v>
      </c>
      <c r="F89" s="72">
        <v>0</v>
      </c>
      <c r="G89" s="72">
        <v>0</v>
      </c>
      <c r="H89" s="72">
        <v>0</v>
      </c>
      <c r="I89" s="72">
        <v>0</v>
      </c>
    </row>
    <row r="90" spans="1:9" s="74" customFormat="1" ht="15" customHeight="1">
      <c r="A90" s="101"/>
      <c r="B90" s="101"/>
      <c r="C90" s="72"/>
      <c r="D90" s="72"/>
      <c r="E90" s="72"/>
      <c r="F90" s="72"/>
      <c r="G90" s="72"/>
      <c r="H90" s="72"/>
      <c r="I90" s="72"/>
    </row>
    <row r="91" spans="1:9" s="74" customFormat="1" ht="15" customHeight="1">
      <c r="B91" s="74" t="s">
        <v>61</v>
      </c>
      <c r="C91" s="74">
        <v>92</v>
      </c>
      <c r="D91" s="74">
        <v>350</v>
      </c>
      <c r="E91" s="74">
        <v>25</v>
      </c>
      <c r="F91" s="74">
        <v>0</v>
      </c>
      <c r="G91" s="74">
        <v>0</v>
      </c>
      <c r="H91" s="74">
        <v>64</v>
      </c>
      <c r="I91" s="74">
        <v>531</v>
      </c>
    </row>
    <row r="92" spans="1:9" s="74" customFormat="1" ht="15" customHeight="1">
      <c r="A92" s="101"/>
      <c r="B92" s="101"/>
    </row>
    <row r="93" spans="1:9" s="74" customFormat="1" ht="15" customHeight="1">
      <c r="A93" s="74" t="s">
        <v>288</v>
      </c>
      <c r="B93" s="101" t="s">
        <v>59</v>
      </c>
      <c r="C93" s="72">
        <v>0</v>
      </c>
      <c r="D93" s="72">
        <v>0</v>
      </c>
      <c r="E93" s="72">
        <v>0</v>
      </c>
      <c r="F93" s="72">
        <v>0</v>
      </c>
      <c r="G93" s="72">
        <v>0</v>
      </c>
      <c r="H93" s="72">
        <v>0</v>
      </c>
      <c r="I93" s="72">
        <v>0</v>
      </c>
    </row>
    <row r="94" spans="1:9" s="74" customFormat="1" ht="15" customHeight="1">
      <c r="A94" s="101"/>
      <c r="B94" s="101" t="s">
        <v>58</v>
      </c>
      <c r="C94" s="72">
        <v>25</v>
      </c>
      <c r="D94" s="72">
        <v>0</v>
      </c>
      <c r="E94" s="72">
        <v>0</v>
      </c>
      <c r="F94" s="72">
        <v>0</v>
      </c>
      <c r="G94" s="72">
        <v>0</v>
      </c>
      <c r="H94" s="72">
        <v>0</v>
      </c>
      <c r="I94" s="72">
        <v>25</v>
      </c>
    </row>
    <row r="95" spans="1:9" s="74" customFormat="1" ht="15" customHeight="1">
      <c r="A95" s="106"/>
      <c r="B95" s="101" t="s">
        <v>57</v>
      </c>
      <c r="C95" s="72">
        <v>0</v>
      </c>
      <c r="D95" s="72">
        <v>0</v>
      </c>
      <c r="E95" s="72">
        <v>0</v>
      </c>
      <c r="F95" s="72">
        <v>0</v>
      </c>
      <c r="G95" s="72">
        <v>0</v>
      </c>
      <c r="H95" s="72">
        <v>0</v>
      </c>
      <c r="I95" s="72">
        <v>0</v>
      </c>
    </row>
    <row r="96" spans="1:9" s="74" customFormat="1" ht="15" customHeight="1">
      <c r="A96" s="73"/>
      <c r="B96" s="101" t="s">
        <v>55</v>
      </c>
      <c r="C96" s="72">
        <v>0</v>
      </c>
      <c r="D96" s="72">
        <v>208</v>
      </c>
      <c r="E96" s="72">
        <v>3</v>
      </c>
      <c r="F96" s="72">
        <v>0</v>
      </c>
      <c r="G96" s="72">
        <v>0</v>
      </c>
      <c r="H96" s="72">
        <v>0</v>
      </c>
      <c r="I96" s="72">
        <v>211</v>
      </c>
    </row>
    <row r="97" spans="1:9" s="74" customFormat="1" ht="15" customHeight="1">
      <c r="A97" s="101"/>
      <c r="B97" s="101" t="s">
        <v>60</v>
      </c>
      <c r="C97" s="72">
        <v>0</v>
      </c>
      <c r="D97" s="72">
        <v>0</v>
      </c>
      <c r="E97" s="72">
        <v>0</v>
      </c>
      <c r="F97" s="72">
        <v>0</v>
      </c>
      <c r="G97" s="72">
        <v>0</v>
      </c>
      <c r="H97" s="72">
        <v>0</v>
      </c>
      <c r="I97" s="72">
        <v>0</v>
      </c>
    </row>
    <row r="98" spans="1:9" s="74" customFormat="1" ht="15" customHeight="1">
      <c r="B98" s="101" t="s">
        <v>54</v>
      </c>
      <c r="C98" s="72">
        <v>97</v>
      </c>
      <c r="D98" s="72">
        <v>214</v>
      </c>
      <c r="E98" s="72">
        <v>35</v>
      </c>
      <c r="F98" s="72">
        <v>0</v>
      </c>
      <c r="G98" s="72">
        <v>0</v>
      </c>
      <c r="H98" s="72">
        <v>180</v>
      </c>
      <c r="I98" s="72">
        <v>526</v>
      </c>
    </row>
    <row r="99" spans="1:9" s="74" customFormat="1" ht="15" customHeight="1">
      <c r="A99" s="101"/>
      <c r="B99" s="101" t="s">
        <v>56</v>
      </c>
      <c r="C99" s="72">
        <v>0</v>
      </c>
      <c r="D99" s="72">
        <v>0</v>
      </c>
      <c r="E99" s="72">
        <v>0</v>
      </c>
      <c r="F99" s="72">
        <v>0</v>
      </c>
      <c r="G99" s="72">
        <v>0</v>
      </c>
      <c r="H99" s="72">
        <v>0</v>
      </c>
      <c r="I99" s="72">
        <v>0</v>
      </c>
    </row>
    <row r="100" spans="1:9" s="74" customFormat="1" ht="15" customHeight="1">
      <c r="A100" s="101"/>
      <c r="B100" s="101"/>
      <c r="C100" s="72"/>
      <c r="D100" s="72"/>
      <c r="E100" s="72"/>
      <c r="F100" s="72"/>
      <c r="G100" s="72"/>
      <c r="H100" s="72"/>
      <c r="I100" s="72"/>
    </row>
    <row r="101" spans="1:9" s="74" customFormat="1" ht="15" customHeight="1">
      <c r="B101" s="74" t="s">
        <v>61</v>
      </c>
      <c r="C101" s="74">
        <v>122</v>
      </c>
      <c r="D101" s="74">
        <v>422</v>
      </c>
      <c r="E101" s="74">
        <v>38</v>
      </c>
      <c r="F101" s="74">
        <v>0</v>
      </c>
      <c r="G101" s="74">
        <v>0</v>
      </c>
      <c r="H101" s="74">
        <v>180</v>
      </c>
      <c r="I101" s="74">
        <v>762</v>
      </c>
    </row>
    <row r="103" spans="1:9" ht="15" customHeight="1">
      <c r="A103" s="7"/>
      <c r="B103" s="98" t="s">
        <v>14</v>
      </c>
      <c r="C103" s="104"/>
      <c r="D103" s="104"/>
      <c r="E103" s="104"/>
      <c r="F103" s="104"/>
      <c r="G103" s="104"/>
      <c r="H103" s="104"/>
      <c r="I103" s="104"/>
    </row>
    <row r="104" spans="1:9" s="72" customFormat="1" ht="15" customHeight="1"/>
    <row r="105" spans="1:9" s="74" customFormat="1" ht="15" customHeight="1">
      <c r="A105" s="74" t="s">
        <v>284</v>
      </c>
      <c r="B105" s="72" t="s">
        <v>59</v>
      </c>
      <c r="C105" s="72">
        <v>0</v>
      </c>
      <c r="D105" s="72">
        <v>0</v>
      </c>
      <c r="E105" s="72">
        <v>0</v>
      </c>
      <c r="F105" s="72">
        <v>0</v>
      </c>
      <c r="G105" s="72">
        <v>0</v>
      </c>
      <c r="H105" s="72">
        <v>0</v>
      </c>
      <c r="I105" s="72">
        <v>0</v>
      </c>
    </row>
    <row r="106" spans="1:9" s="74" customFormat="1" ht="15" customHeight="1">
      <c r="A106" s="72"/>
      <c r="B106" s="72" t="s">
        <v>58</v>
      </c>
      <c r="C106" s="72">
        <v>0</v>
      </c>
      <c r="D106" s="72">
        <v>0</v>
      </c>
      <c r="E106" s="72">
        <v>0</v>
      </c>
      <c r="F106" s="72">
        <v>0</v>
      </c>
      <c r="G106" s="72">
        <v>0</v>
      </c>
      <c r="H106" s="72">
        <v>0</v>
      </c>
      <c r="I106" s="72">
        <v>0</v>
      </c>
    </row>
    <row r="107" spans="1:9" s="74" customFormat="1" ht="15" customHeight="1">
      <c r="B107" s="72" t="s">
        <v>57</v>
      </c>
      <c r="C107" s="72">
        <v>0</v>
      </c>
      <c r="D107" s="72">
        <v>0</v>
      </c>
      <c r="E107" s="72">
        <v>0</v>
      </c>
      <c r="F107" s="72">
        <v>0</v>
      </c>
      <c r="G107" s="72">
        <v>0</v>
      </c>
      <c r="H107" s="72">
        <v>0</v>
      </c>
      <c r="I107" s="72">
        <v>0</v>
      </c>
    </row>
    <row r="108" spans="1:9" s="74" customFormat="1" ht="15" customHeight="1">
      <c r="B108" s="72" t="s">
        <v>55</v>
      </c>
      <c r="C108" s="72">
        <v>0</v>
      </c>
      <c r="D108" s="72">
        <v>208</v>
      </c>
      <c r="E108" s="72">
        <v>3</v>
      </c>
      <c r="F108" s="72">
        <v>0</v>
      </c>
      <c r="G108" s="72">
        <v>0</v>
      </c>
      <c r="H108" s="72">
        <v>0</v>
      </c>
      <c r="I108" s="72">
        <v>211</v>
      </c>
    </row>
    <row r="109" spans="1:9" s="74" customFormat="1" ht="15" customHeight="1">
      <c r="A109" s="72"/>
      <c r="B109" s="72" t="s">
        <v>60</v>
      </c>
      <c r="C109" s="72">
        <v>0</v>
      </c>
      <c r="D109" s="72">
        <v>0</v>
      </c>
      <c r="E109" s="72">
        <v>0</v>
      </c>
      <c r="F109" s="72">
        <v>0</v>
      </c>
      <c r="G109" s="72">
        <v>0</v>
      </c>
      <c r="H109" s="72">
        <v>0</v>
      </c>
      <c r="I109" s="72">
        <v>0</v>
      </c>
    </row>
    <row r="110" spans="1:9" s="74" customFormat="1" ht="15" customHeight="1">
      <c r="B110" s="72" t="s">
        <v>54</v>
      </c>
      <c r="C110" s="72">
        <v>70</v>
      </c>
      <c r="D110" s="72">
        <v>16</v>
      </c>
      <c r="E110" s="72">
        <v>8</v>
      </c>
      <c r="F110" s="72">
        <v>0</v>
      </c>
      <c r="G110" s="72">
        <v>0</v>
      </c>
      <c r="H110" s="72">
        <v>0</v>
      </c>
      <c r="I110" s="72">
        <v>94</v>
      </c>
    </row>
    <row r="111" spans="1:9" s="74" customFormat="1" ht="15" customHeight="1">
      <c r="A111" s="72"/>
      <c r="B111" s="72" t="s">
        <v>56</v>
      </c>
      <c r="C111" s="72">
        <v>0</v>
      </c>
      <c r="D111" s="72">
        <v>0</v>
      </c>
      <c r="E111" s="72">
        <v>0</v>
      </c>
      <c r="F111" s="72">
        <v>0</v>
      </c>
      <c r="G111" s="72">
        <v>0</v>
      </c>
      <c r="H111" s="72">
        <v>0</v>
      </c>
      <c r="I111" s="72">
        <v>0</v>
      </c>
    </row>
    <row r="112" spans="1:9" s="74" customFormat="1" ht="15" customHeight="1">
      <c r="A112" s="72"/>
      <c r="B112" s="72"/>
      <c r="C112" s="72"/>
      <c r="D112" s="72"/>
      <c r="E112" s="72"/>
      <c r="F112" s="72"/>
      <c r="G112" s="72"/>
      <c r="H112" s="72"/>
      <c r="I112" s="72"/>
    </row>
    <row r="113" spans="1:9" s="74" customFormat="1" ht="15" customHeight="1">
      <c r="B113" s="74" t="s">
        <v>61</v>
      </c>
      <c r="C113" s="74">
        <v>70</v>
      </c>
      <c r="D113" s="74">
        <v>224</v>
      </c>
      <c r="E113" s="74">
        <v>11</v>
      </c>
      <c r="F113" s="74">
        <v>0</v>
      </c>
      <c r="G113" s="74">
        <v>0</v>
      </c>
      <c r="H113" s="74">
        <v>0</v>
      </c>
      <c r="I113" s="74">
        <v>305</v>
      </c>
    </row>
    <row r="114" spans="1:9" s="72" customFormat="1" ht="15" customHeight="1"/>
    <row r="115" spans="1:9" s="74" customFormat="1" ht="15" customHeight="1">
      <c r="A115" s="74" t="s">
        <v>287</v>
      </c>
      <c r="B115" s="72" t="s">
        <v>59</v>
      </c>
      <c r="C115" s="72">
        <v>0</v>
      </c>
      <c r="D115" s="72">
        <v>0</v>
      </c>
      <c r="E115" s="72">
        <v>0</v>
      </c>
      <c r="F115" s="72">
        <v>0</v>
      </c>
      <c r="G115" s="72">
        <v>0</v>
      </c>
      <c r="H115" s="72">
        <v>0</v>
      </c>
      <c r="I115" s="72">
        <v>0</v>
      </c>
    </row>
    <row r="116" spans="1:9" s="74" customFormat="1" ht="15" customHeight="1">
      <c r="A116" s="72"/>
      <c r="B116" s="72" t="s">
        <v>58</v>
      </c>
      <c r="C116" s="72">
        <v>0</v>
      </c>
      <c r="D116" s="72">
        <v>0</v>
      </c>
      <c r="E116" s="72">
        <v>0</v>
      </c>
      <c r="F116" s="72">
        <v>0</v>
      </c>
      <c r="G116" s="72">
        <v>0</v>
      </c>
      <c r="H116" s="72">
        <v>0</v>
      </c>
      <c r="I116" s="72">
        <v>0</v>
      </c>
    </row>
    <row r="117" spans="1:9" s="74" customFormat="1" ht="15" customHeight="1">
      <c r="B117" s="72" t="s">
        <v>57</v>
      </c>
      <c r="C117" s="72">
        <v>0</v>
      </c>
      <c r="D117" s="72">
        <v>0</v>
      </c>
      <c r="E117" s="72">
        <v>0</v>
      </c>
      <c r="F117" s="72">
        <v>0</v>
      </c>
      <c r="G117" s="72">
        <v>0</v>
      </c>
      <c r="H117" s="72">
        <v>0</v>
      </c>
      <c r="I117" s="72">
        <v>0</v>
      </c>
    </row>
    <row r="118" spans="1:9" s="74" customFormat="1" ht="15" customHeight="1">
      <c r="B118" s="72" t="s">
        <v>55</v>
      </c>
      <c r="C118" s="72">
        <v>0</v>
      </c>
      <c r="D118" s="72">
        <v>175</v>
      </c>
      <c r="E118" s="72">
        <v>0</v>
      </c>
      <c r="F118" s="72">
        <v>0</v>
      </c>
      <c r="G118" s="72">
        <v>0</v>
      </c>
      <c r="H118" s="72">
        <v>0</v>
      </c>
      <c r="I118" s="72">
        <v>175</v>
      </c>
    </row>
    <row r="119" spans="1:9" s="74" customFormat="1" ht="15" customHeight="1">
      <c r="A119" s="72"/>
      <c r="B119" s="72" t="s">
        <v>60</v>
      </c>
      <c r="C119" s="72">
        <v>0</v>
      </c>
      <c r="D119" s="72">
        <v>0</v>
      </c>
      <c r="E119" s="72">
        <v>0</v>
      </c>
      <c r="F119" s="72">
        <v>0</v>
      </c>
      <c r="G119" s="72">
        <v>0</v>
      </c>
      <c r="H119" s="72">
        <v>0</v>
      </c>
      <c r="I119" s="72">
        <v>0</v>
      </c>
    </row>
    <row r="120" spans="1:9" s="74" customFormat="1" ht="15" customHeight="1">
      <c r="B120" s="72" t="s">
        <v>54</v>
      </c>
      <c r="C120" s="72">
        <v>23</v>
      </c>
      <c r="D120" s="72">
        <v>59</v>
      </c>
      <c r="E120" s="72">
        <v>6</v>
      </c>
      <c r="F120" s="72">
        <v>0</v>
      </c>
      <c r="G120" s="72">
        <v>0</v>
      </c>
      <c r="H120" s="72">
        <v>0</v>
      </c>
      <c r="I120" s="72">
        <v>88</v>
      </c>
    </row>
    <row r="121" spans="1:9" s="74" customFormat="1" ht="15" customHeight="1">
      <c r="A121" s="72"/>
      <c r="B121" s="72" t="s">
        <v>56</v>
      </c>
      <c r="C121" s="72">
        <v>0</v>
      </c>
      <c r="D121" s="72">
        <v>0</v>
      </c>
      <c r="E121" s="72">
        <v>0</v>
      </c>
      <c r="F121" s="72">
        <v>0</v>
      </c>
      <c r="G121" s="72">
        <v>0</v>
      </c>
      <c r="H121" s="72">
        <v>0</v>
      </c>
      <c r="I121" s="72">
        <v>0</v>
      </c>
    </row>
    <row r="122" spans="1:9" s="74" customFormat="1" ht="15" customHeight="1">
      <c r="A122" s="72"/>
      <c r="B122" s="72"/>
      <c r="C122" s="72"/>
      <c r="D122" s="72"/>
      <c r="E122" s="72"/>
      <c r="F122" s="72"/>
      <c r="G122" s="72"/>
      <c r="H122" s="72"/>
      <c r="I122" s="72"/>
    </row>
    <row r="123" spans="1:9" s="74" customFormat="1" ht="15" customHeight="1">
      <c r="B123" s="74" t="s">
        <v>61</v>
      </c>
      <c r="C123" s="74">
        <v>23</v>
      </c>
      <c r="D123" s="74">
        <v>234</v>
      </c>
      <c r="E123" s="74">
        <v>6</v>
      </c>
      <c r="F123" s="74">
        <v>0</v>
      </c>
      <c r="G123" s="74">
        <v>0</v>
      </c>
      <c r="H123" s="74">
        <v>0</v>
      </c>
      <c r="I123" s="74">
        <v>263</v>
      </c>
    </row>
    <row r="124" spans="1:9" s="74" customFormat="1" ht="15" customHeight="1">
      <c r="A124" s="72"/>
      <c r="B124" s="72"/>
    </row>
    <row r="125" spans="1:9" s="74" customFormat="1" ht="15" customHeight="1">
      <c r="A125" s="74" t="s">
        <v>288</v>
      </c>
      <c r="B125" s="72" t="s">
        <v>59</v>
      </c>
      <c r="C125" s="72">
        <v>0</v>
      </c>
      <c r="D125" s="72">
        <v>0</v>
      </c>
      <c r="E125" s="72">
        <v>0</v>
      </c>
      <c r="F125" s="72">
        <v>0</v>
      </c>
      <c r="G125" s="72">
        <v>0</v>
      </c>
      <c r="H125" s="72">
        <v>0</v>
      </c>
      <c r="I125" s="72">
        <v>0</v>
      </c>
    </row>
    <row r="126" spans="1:9" s="74" customFormat="1" ht="15" customHeight="1">
      <c r="A126" s="72"/>
      <c r="B126" s="72" t="s">
        <v>58</v>
      </c>
      <c r="C126" s="72">
        <v>0</v>
      </c>
      <c r="D126" s="72">
        <v>0</v>
      </c>
      <c r="E126" s="72">
        <v>0</v>
      </c>
      <c r="F126" s="72">
        <v>0</v>
      </c>
      <c r="G126" s="72">
        <v>0</v>
      </c>
      <c r="H126" s="72">
        <v>0</v>
      </c>
      <c r="I126" s="72">
        <v>0</v>
      </c>
    </row>
    <row r="127" spans="1:9" s="74" customFormat="1" ht="15" customHeight="1">
      <c r="B127" s="72" t="s">
        <v>57</v>
      </c>
      <c r="C127" s="72">
        <v>0</v>
      </c>
      <c r="D127" s="72">
        <v>0</v>
      </c>
      <c r="E127" s="72">
        <v>0</v>
      </c>
      <c r="F127" s="72">
        <v>0</v>
      </c>
      <c r="G127" s="72">
        <v>0</v>
      </c>
      <c r="H127" s="72">
        <v>0</v>
      </c>
      <c r="I127" s="72">
        <v>0</v>
      </c>
    </row>
    <row r="128" spans="1:9" s="74" customFormat="1" ht="15" customHeight="1">
      <c r="B128" s="72" t="s">
        <v>55</v>
      </c>
      <c r="C128" s="72">
        <v>0</v>
      </c>
      <c r="D128" s="72">
        <v>33</v>
      </c>
      <c r="E128" s="72">
        <v>0</v>
      </c>
      <c r="F128" s="72">
        <v>0</v>
      </c>
      <c r="G128" s="72">
        <v>0</v>
      </c>
      <c r="H128" s="72">
        <v>0</v>
      </c>
      <c r="I128" s="72">
        <v>33</v>
      </c>
    </row>
    <row r="129" spans="1:9" s="74" customFormat="1" ht="15" customHeight="1">
      <c r="A129" s="72"/>
      <c r="B129" s="72" t="s">
        <v>60</v>
      </c>
      <c r="C129" s="72">
        <v>0</v>
      </c>
      <c r="D129" s="72">
        <v>0</v>
      </c>
      <c r="E129" s="72">
        <v>0</v>
      </c>
      <c r="F129" s="72">
        <v>0</v>
      </c>
      <c r="G129" s="72">
        <v>0</v>
      </c>
      <c r="H129" s="72">
        <v>0</v>
      </c>
      <c r="I129" s="72">
        <v>0</v>
      </c>
    </row>
    <row r="130" spans="1:9" s="74" customFormat="1" ht="15" customHeight="1">
      <c r="B130" s="72" t="s">
        <v>54</v>
      </c>
      <c r="C130" s="72">
        <v>0</v>
      </c>
      <c r="D130" s="72">
        <v>44</v>
      </c>
      <c r="E130" s="72">
        <v>14</v>
      </c>
      <c r="F130" s="72">
        <v>0</v>
      </c>
      <c r="G130" s="72">
        <v>0</v>
      </c>
      <c r="H130" s="72">
        <v>60</v>
      </c>
      <c r="I130" s="72">
        <v>118</v>
      </c>
    </row>
    <row r="131" spans="1:9" s="74" customFormat="1" ht="15" customHeight="1">
      <c r="A131" s="72"/>
      <c r="B131" s="72" t="s">
        <v>56</v>
      </c>
      <c r="C131" s="72">
        <v>0</v>
      </c>
      <c r="D131" s="72">
        <v>0</v>
      </c>
      <c r="E131" s="72">
        <v>0</v>
      </c>
      <c r="F131" s="72">
        <v>0</v>
      </c>
      <c r="G131" s="72">
        <v>0</v>
      </c>
      <c r="H131" s="72">
        <v>0</v>
      </c>
      <c r="I131" s="72">
        <v>0</v>
      </c>
    </row>
    <row r="132" spans="1:9" s="74" customFormat="1" ht="15" customHeight="1">
      <c r="A132" s="72"/>
      <c r="B132" s="72"/>
      <c r="C132" s="72"/>
      <c r="D132" s="72"/>
      <c r="E132" s="72"/>
      <c r="F132" s="72"/>
      <c r="G132" s="72"/>
      <c r="H132" s="72"/>
      <c r="I132" s="72"/>
    </row>
    <row r="133" spans="1:9" s="74" customFormat="1" ht="15" customHeight="1">
      <c r="B133" s="74" t="s">
        <v>61</v>
      </c>
      <c r="C133" s="74">
        <v>0</v>
      </c>
      <c r="D133" s="74">
        <v>77</v>
      </c>
      <c r="E133" s="74">
        <v>14</v>
      </c>
      <c r="F133" s="74">
        <v>0</v>
      </c>
      <c r="G133" s="74">
        <v>0</v>
      </c>
      <c r="H133" s="74">
        <v>60</v>
      </c>
      <c r="I133" s="74">
        <v>151</v>
      </c>
    </row>
    <row r="134" spans="1:9" s="72" customFormat="1" ht="15" customHeight="1"/>
    <row r="135" spans="1:9" ht="15" customHeight="1">
      <c r="A135" s="98" t="s">
        <v>15</v>
      </c>
      <c r="B135" s="98"/>
      <c r="C135" s="104"/>
      <c r="D135" s="104"/>
      <c r="E135" s="104"/>
      <c r="F135" s="104"/>
      <c r="G135" s="104"/>
      <c r="H135" s="104"/>
      <c r="I135" s="104"/>
    </row>
    <row r="137" spans="1:9" ht="15" customHeight="1">
      <c r="A137" s="74" t="s">
        <v>284</v>
      </c>
      <c r="B137" s="101" t="s">
        <v>59</v>
      </c>
      <c r="C137" s="72">
        <v>0</v>
      </c>
      <c r="D137" s="72">
        <v>0</v>
      </c>
      <c r="E137" s="72">
        <v>0</v>
      </c>
      <c r="F137" s="72">
        <v>0</v>
      </c>
      <c r="G137" s="72">
        <v>0</v>
      </c>
      <c r="H137" s="72">
        <v>0</v>
      </c>
      <c r="I137" s="72">
        <v>0</v>
      </c>
    </row>
    <row r="138" spans="1:9" ht="15" customHeight="1">
      <c r="B138" s="101" t="s">
        <v>58</v>
      </c>
      <c r="C138" s="72">
        <v>0</v>
      </c>
      <c r="D138" s="72">
        <v>14</v>
      </c>
      <c r="E138" s="72">
        <v>1</v>
      </c>
      <c r="F138" s="72">
        <v>0</v>
      </c>
      <c r="G138" s="72">
        <v>0</v>
      </c>
      <c r="H138" s="72">
        <v>0</v>
      </c>
      <c r="I138" s="72">
        <v>15</v>
      </c>
    </row>
    <row r="139" spans="1:9" ht="15" customHeight="1">
      <c r="A139" s="106"/>
      <c r="B139" s="101" t="s">
        <v>57</v>
      </c>
      <c r="C139" s="72">
        <v>0</v>
      </c>
      <c r="D139" s="72">
        <v>0</v>
      </c>
      <c r="E139" s="72">
        <v>0</v>
      </c>
      <c r="F139" s="72">
        <v>0</v>
      </c>
      <c r="G139" s="72">
        <v>0</v>
      </c>
      <c r="H139" s="72">
        <v>0</v>
      </c>
      <c r="I139" s="72">
        <v>0</v>
      </c>
    </row>
    <row r="140" spans="1:9" ht="15" customHeight="1">
      <c r="A140" s="73"/>
      <c r="B140" s="101" t="s">
        <v>55</v>
      </c>
      <c r="C140" s="72">
        <v>0</v>
      </c>
      <c r="D140" s="72">
        <v>0</v>
      </c>
      <c r="E140" s="72">
        <v>0</v>
      </c>
      <c r="F140" s="72">
        <v>0</v>
      </c>
      <c r="G140" s="72">
        <v>0</v>
      </c>
      <c r="H140" s="72">
        <v>0</v>
      </c>
      <c r="I140" s="72">
        <v>0</v>
      </c>
    </row>
    <row r="141" spans="1:9" ht="15" customHeight="1">
      <c r="B141" s="101" t="s">
        <v>60</v>
      </c>
      <c r="C141" s="72">
        <v>0</v>
      </c>
      <c r="D141" s="72">
        <v>0</v>
      </c>
      <c r="E141" s="72">
        <v>0</v>
      </c>
      <c r="F141" s="72">
        <v>0</v>
      </c>
      <c r="G141" s="72">
        <v>0</v>
      </c>
      <c r="H141" s="72">
        <v>0</v>
      </c>
      <c r="I141" s="72">
        <v>0</v>
      </c>
    </row>
    <row r="142" spans="1:9" ht="15" customHeight="1">
      <c r="A142" s="74"/>
      <c r="B142" s="101" t="s">
        <v>54</v>
      </c>
      <c r="C142" s="72">
        <v>14</v>
      </c>
      <c r="D142" s="72">
        <v>353</v>
      </c>
      <c r="E142" s="72">
        <v>55</v>
      </c>
      <c r="F142" s="72">
        <v>0</v>
      </c>
      <c r="G142" s="72">
        <v>0</v>
      </c>
      <c r="H142" s="72">
        <v>116</v>
      </c>
      <c r="I142" s="72">
        <v>538</v>
      </c>
    </row>
    <row r="143" spans="1:9" ht="15" customHeight="1">
      <c r="B143" s="101" t="s">
        <v>56</v>
      </c>
      <c r="C143" s="72">
        <v>0</v>
      </c>
      <c r="D143" s="72">
        <v>0</v>
      </c>
      <c r="E143" s="72">
        <v>0</v>
      </c>
      <c r="F143" s="72">
        <v>0</v>
      </c>
      <c r="G143" s="72">
        <v>0</v>
      </c>
      <c r="H143" s="72">
        <v>0</v>
      </c>
      <c r="I143" s="72">
        <v>0</v>
      </c>
    </row>
    <row r="144" spans="1:9" ht="15" customHeight="1">
      <c r="C144" s="72"/>
      <c r="D144" s="72"/>
      <c r="E144" s="72"/>
      <c r="F144" s="72"/>
      <c r="G144" s="72"/>
      <c r="H144" s="72"/>
      <c r="I144" s="72"/>
    </row>
    <row r="145" spans="1:9" ht="15" customHeight="1">
      <c r="A145" s="74"/>
      <c r="B145" s="74" t="s">
        <v>61</v>
      </c>
      <c r="C145" s="74">
        <v>14</v>
      </c>
      <c r="D145" s="74">
        <v>367</v>
      </c>
      <c r="E145" s="74">
        <v>56</v>
      </c>
      <c r="F145" s="74">
        <v>0</v>
      </c>
      <c r="G145" s="74">
        <v>0</v>
      </c>
      <c r="H145" s="74">
        <v>116</v>
      </c>
      <c r="I145" s="74">
        <v>553</v>
      </c>
    </row>
    <row r="147" spans="1:9" s="74" customFormat="1" ht="15" customHeight="1">
      <c r="A147" s="74" t="s">
        <v>287</v>
      </c>
      <c r="B147" s="101" t="s">
        <v>59</v>
      </c>
      <c r="C147" s="72">
        <v>0</v>
      </c>
      <c r="D147" s="72">
        <v>0</v>
      </c>
      <c r="E147" s="72">
        <v>0</v>
      </c>
      <c r="F147" s="72">
        <v>0</v>
      </c>
      <c r="G147" s="72">
        <v>0</v>
      </c>
      <c r="H147" s="72">
        <v>0</v>
      </c>
      <c r="I147" s="72">
        <v>0</v>
      </c>
    </row>
    <row r="148" spans="1:9" s="74" customFormat="1" ht="15" customHeight="1">
      <c r="A148" s="101"/>
      <c r="B148" s="101" t="s">
        <v>58</v>
      </c>
      <c r="C148" s="72">
        <v>0</v>
      </c>
      <c r="D148" s="72">
        <v>14</v>
      </c>
      <c r="E148" s="72">
        <v>1</v>
      </c>
      <c r="F148" s="72">
        <v>0</v>
      </c>
      <c r="G148" s="72">
        <v>0</v>
      </c>
      <c r="H148" s="72">
        <v>0</v>
      </c>
      <c r="I148" s="72">
        <v>15</v>
      </c>
    </row>
    <row r="149" spans="1:9" s="74" customFormat="1" ht="15" customHeight="1">
      <c r="A149" s="106"/>
      <c r="B149" s="101" t="s">
        <v>57</v>
      </c>
      <c r="C149" s="72">
        <v>0</v>
      </c>
      <c r="D149" s="72">
        <v>0</v>
      </c>
      <c r="E149" s="72">
        <v>0</v>
      </c>
      <c r="F149" s="72">
        <v>0</v>
      </c>
      <c r="G149" s="72">
        <v>0</v>
      </c>
      <c r="H149" s="72">
        <v>0</v>
      </c>
      <c r="I149" s="72">
        <v>0</v>
      </c>
    </row>
    <row r="150" spans="1:9" s="74" customFormat="1" ht="15" customHeight="1">
      <c r="A150" s="73"/>
      <c r="B150" s="101" t="s">
        <v>55</v>
      </c>
      <c r="C150" s="72">
        <v>0</v>
      </c>
      <c r="D150" s="72">
        <v>181</v>
      </c>
      <c r="E150" s="72">
        <v>0</v>
      </c>
      <c r="F150" s="72">
        <v>0</v>
      </c>
      <c r="G150" s="72">
        <v>0</v>
      </c>
      <c r="H150" s="72">
        <v>352</v>
      </c>
      <c r="I150" s="72">
        <v>533</v>
      </c>
    </row>
    <row r="151" spans="1:9" s="74" customFormat="1" ht="15" customHeight="1">
      <c r="A151" s="101"/>
      <c r="B151" s="101" t="s">
        <v>60</v>
      </c>
      <c r="C151" s="72">
        <v>0</v>
      </c>
      <c r="D151" s="72">
        <v>0</v>
      </c>
      <c r="E151" s="72">
        <v>0</v>
      </c>
      <c r="F151" s="72">
        <v>0</v>
      </c>
      <c r="G151" s="72">
        <v>0</v>
      </c>
      <c r="H151" s="72">
        <v>0</v>
      </c>
      <c r="I151" s="72">
        <v>0</v>
      </c>
    </row>
    <row r="152" spans="1:9" s="74" customFormat="1" ht="15" customHeight="1">
      <c r="B152" s="101" t="s">
        <v>54</v>
      </c>
      <c r="C152" s="72">
        <v>86</v>
      </c>
      <c r="D152" s="72">
        <v>274</v>
      </c>
      <c r="E152" s="72">
        <v>102</v>
      </c>
      <c r="F152" s="72">
        <v>0</v>
      </c>
      <c r="G152" s="72">
        <v>0</v>
      </c>
      <c r="H152" s="72">
        <v>116</v>
      </c>
      <c r="I152" s="72">
        <v>578</v>
      </c>
    </row>
    <row r="153" spans="1:9" s="74" customFormat="1" ht="15" customHeight="1">
      <c r="A153" s="101"/>
      <c r="B153" s="101" t="s">
        <v>56</v>
      </c>
      <c r="C153" s="72">
        <v>0</v>
      </c>
      <c r="D153" s="72">
        <v>0</v>
      </c>
      <c r="E153" s="72">
        <v>0</v>
      </c>
      <c r="F153" s="72">
        <v>0</v>
      </c>
      <c r="G153" s="72">
        <v>0</v>
      </c>
      <c r="H153" s="72">
        <v>0</v>
      </c>
      <c r="I153" s="72">
        <v>0</v>
      </c>
    </row>
    <row r="154" spans="1:9" s="74" customFormat="1" ht="15" customHeight="1">
      <c r="A154" s="101"/>
      <c r="B154" s="101"/>
      <c r="C154" s="72"/>
      <c r="D154" s="72"/>
      <c r="E154" s="72"/>
      <c r="F154" s="72"/>
      <c r="G154" s="72"/>
      <c r="H154" s="72"/>
      <c r="I154" s="72"/>
    </row>
    <row r="155" spans="1:9" s="74" customFormat="1" ht="15" customHeight="1">
      <c r="B155" s="74" t="s">
        <v>61</v>
      </c>
      <c r="C155" s="74">
        <v>86</v>
      </c>
      <c r="D155" s="74">
        <v>469</v>
      </c>
      <c r="E155" s="74">
        <v>103</v>
      </c>
      <c r="F155" s="74">
        <v>0</v>
      </c>
      <c r="G155" s="74">
        <v>0</v>
      </c>
      <c r="H155" s="74">
        <v>468</v>
      </c>
      <c r="I155" s="74">
        <v>1126</v>
      </c>
    </row>
    <row r="156" spans="1:9" s="74" customFormat="1" ht="15" customHeight="1">
      <c r="A156" s="101"/>
      <c r="B156" s="101"/>
    </row>
    <row r="157" spans="1:9" s="74" customFormat="1" ht="15" customHeight="1">
      <c r="A157" s="74" t="s">
        <v>288</v>
      </c>
      <c r="B157" s="101" t="s">
        <v>59</v>
      </c>
      <c r="C157" s="72">
        <v>0</v>
      </c>
      <c r="D157" s="72">
        <v>0</v>
      </c>
      <c r="E157" s="72">
        <v>0</v>
      </c>
      <c r="F157" s="72">
        <v>0</v>
      </c>
      <c r="G157" s="72">
        <v>0</v>
      </c>
      <c r="H157" s="72">
        <v>0</v>
      </c>
      <c r="I157" s="72">
        <v>0</v>
      </c>
    </row>
    <row r="158" spans="1:9" s="74" customFormat="1" ht="15" customHeight="1">
      <c r="A158" s="101"/>
      <c r="B158" s="101" t="s">
        <v>58</v>
      </c>
      <c r="C158" s="72">
        <v>0</v>
      </c>
      <c r="D158" s="72">
        <v>14</v>
      </c>
      <c r="E158" s="72">
        <v>1</v>
      </c>
      <c r="F158" s="72">
        <v>0</v>
      </c>
      <c r="G158" s="72">
        <v>0</v>
      </c>
      <c r="H158" s="72">
        <v>0</v>
      </c>
      <c r="I158" s="72">
        <v>15</v>
      </c>
    </row>
    <row r="159" spans="1:9" s="74" customFormat="1" ht="15" customHeight="1">
      <c r="A159" s="106"/>
      <c r="B159" s="101" t="s">
        <v>57</v>
      </c>
      <c r="C159" s="72">
        <v>0</v>
      </c>
      <c r="D159" s="72">
        <v>0</v>
      </c>
      <c r="E159" s="72">
        <v>0</v>
      </c>
      <c r="F159" s="72">
        <v>0</v>
      </c>
      <c r="G159" s="72">
        <v>0</v>
      </c>
      <c r="H159" s="72">
        <v>0</v>
      </c>
      <c r="I159" s="72">
        <v>0</v>
      </c>
    </row>
    <row r="160" spans="1:9" s="74" customFormat="1" ht="15" customHeight="1">
      <c r="A160" s="73"/>
      <c r="B160" s="101" t="s">
        <v>55</v>
      </c>
      <c r="C160" s="72">
        <v>0</v>
      </c>
      <c r="D160" s="72">
        <v>148</v>
      </c>
      <c r="E160" s="72">
        <v>0</v>
      </c>
      <c r="F160" s="72">
        <v>0</v>
      </c>
      <c r="G160" s="72">
        <v>0</v>
      </c>
      <c r="H160" s="72">
        <v>352</v>
      </c>
      <c r="I160" s="72">
        <v>500</v>
      </c>
    </row>
    <row r="161" spans="1:9" s="74" customFormat="1" ht="15" customHeight="1">
      <c r="A161" s="101"/>
      <c r="B161" s="101" t="s">
        <v>60</v>
      </c>
      <c r="C161" s="72">
        <v>0</v>
      </c>
      <c r="D161" s="72">
        <v>0</v>
      </c>
      <c r="E161" s="72">
        <v>0</v>
      </c>
      <c r="F161" s="72">
        <v>0</v>
      </c>
      <c r="G161" s="72">
        <v>0</v>
      </c>
      <c r="H161" s="72">
        <v>0</v>
      </c>
      <c r="I161" s="72">
        <v>0</v>
      </c>
    </row>
    <row r="162" spans="1:9" s="74" customFormat="1" ht="15" customHeight="1">
      <c r="B162" s="101" t="s">
        <v>54</v>
      </c>
      <c r="C162" s="72">
        <v>224</v>
      </c>
      <c r="D162" s="72">
        <v>189</v>
      </c>
      <c r="E162" s="72">
        <v>88</v>
      </c>
      <c r="F162" s="72">
        <v>0</v>
      </c>
      <c r="G162" s="72">
        <v>0</v>
      </c>
      <c r="H162" s="72">
        <v>12</v>
      </c>
      <c r="I162" s="72">
        <v>513</v>
      </c>
    </row>
    <row r="163" spans="1:9" s="74" customFormat="1" ht="15" customHeight="1">
      <c r="A163" s="101"/>
      <c r="B163" s="101" t="s">
        <v>56</v>
      </c>
      <c r="C163" s="72">
        <v>0</v>
      </c>
      <c r="D163" s="72">
        <v>0</v>
      </c>
      <c r="E163" s="72">
        <v>0</v>
      </c>
      <c r="F163" s="72">
        <v>0</v>
      </c>
      <c r="G163" s="72">
        <v>0</v>
      </c>
      <c r="H163" s="72">
        <v>0</v>
      </c>
      <c r="I163" s="72">
        <v>0</v>
      </c>
    </row>
    <row r="164" spans="1:9" s="74" customFormat="1" ht="15" customHeight="1">
      <c r="A164" s="101"/>
      <c r="B164" s="101"/>
      <c r="C164" s="72"/>
      <c r="D164" s="72"/>
      <c r="E164" s="72"/>
      <c r="F164" s="72"/>
      <c r="G164" s="72"/>
      <c r="H164" s="72"/>
      <c r="I164" s="72"/>
    </row>
    <row r="165" spans="1:9" s="74" customFormat="1" ht="15" customHeight="1">
      <c r="B165" s="74" t="s">
        <v>61</v>
      </c>
      <c r="C165" s="74">
        <v>224</v>
      </c>
      <c r="D165" s="74">
        <v>351</v>
      </c>
      <c r="E165" s="74">
        <v>89</v>
      </c>
      <c r="F165" s="74">
        <v>0</v>
      </c>
      <c r="G165" s="74">
        <v>0</v>
      </c>
      <c r="H165" s="74">
        <v>364</v>
      </c>
      <c r="I165" s="74">
        <v>1028</v>
      </c>
    </row>
    <row r="167" spans="1:9" ht="15" customHeight="1">
      <c r="A167" s="6"/>
      <c r="B167" s="98" t="s">
        <v>140</v>
      </c>
      <c r="C167" s="98"/>
      <c r="D167" s="104"/>
      <c r="E167" s="104"/>
      <c r="F167" s="104"/>
      <c r="G167" s="104"/>
      <c r="H167" s="104"/>
      <c r="I167" s="104"/>
    </row>
    <row r="169" spans="1:9" ht="15" customHeight="1">
      <c r="A169" s="74" t="s">
        <v>284</v>
      </c>
      <c r="B169" s="101" t="s">
        <v>59</v>
      </c>
      <c r="C169" s="72">
        <v>0</v>
      </c>
      <c r="D169" s="72">
        <v>0</v>
      </c>
      <c r="E169" s="72">
        <v>0</v>
      </c>
      <c r="F169" s="72">
        <v>0</v>
      </c>
      <c r="G169" s="72">
        <v>0</v>
      </c>
      <c r="H169" s="72">
        <v>0</v>
      </c>
      <c r="I169" s="72">
        <v>0</v>
      </c>
    </row>
    <row r="170" spans="1:9" ht="15" customHeight="1">
      <c r="B170" s="101" t="s">
        <v>58</v>
      </c>
      <c r="C170" s="72">
        <v>0</v>
      </c>
      <c r="D170" s="72">
        <v>0</v>
      </c>
      <c r="E170" s="72">
        <v>0</v>
      </c>
      <c r="F170" s="72">
        <v>0</v>
      </c>
      <c r="G170" s="72">
        <v>0</v>
      </c>
      <c r="H170" s="72">
        <v>0</v>
      </c>
      <c r="I170" s="72">
        <v>0</v>
      </c>
    </row>
    <row r="171" spans="1:9" ht="15" customHeight="1">
      <c r="A171" s="106"/>
      <c r="B171" s="101" t="s">
        <v>57</v>
      </c>
      <c r="C171" s="72">
        <v>0</v>
      </c>
      <c r="D171" s="72">
        <v>0</v>
      </c>
      <c r="E171" s="72">
        <v>0</v>
      </c>
      <c r="F171" s="72">
        <v>0</v>
      </c>
      <c r="G171" s="72">
        <v>0</v>
      </c>
      <c r="H171" s="72">
        <v>0</v>
      </c>
      <c r="I171" s="72">
        <v>0</v>
      </c>
    </row>
    <row r="172" spans="1:9" ht="15" customHeight="1">
      <c r="A172" s="73"/>
      <c r="B172" s="101" t="s">
        <v>55</v>
      </c>
      <c r="C172" s="72">
        <v>0</v>
      </c>
      <c r="D172" s="72">
        <v>0</v>
      </c>
      <c r="E172" s="72">
        <v>0</v>
      </c>
      <c r="F172" s="72">
        <v>0</v>
      </c>
      <c r="G172" s="72">
        <v>0</v>
      </c>
      <c r="H172" s="72">
        <v>0</v>
      </c>
      <c r="I172" s="72">
        <v>0</v>
      </c>
    </row>
    <row r="173" spans="1:9" ht="15" customHeight="1">
      <c r="B173" s="101" t="s">
        <v>60</v>
      </c>
      <c r="C173" s="72">
        <v>0</v>
      </c>
      <c r="D173" s="72">
        <v>0</v>
      </c>
      <c r="E173" s="72">
        <v>0</v>
      </c>
      <c r="F173" s="72">
        <v>0</v>
      </c>
      <c r="G173" s="72">
        <v>0</v>
      </c>
      <c r="H173" s="72">
        <v>0</v>
      </c>
      <c r="I173" s="72">
        <v>0</v>
      </c>
    </row>
    <row r="174" spans="1:9" ht="15" customHeight="1">
      <c r="A174" s="74"/>
      <c r="B174" s="101" t="s">
        <v>54</v>
      </c>
      <c r="C174" s="72">
        <v>0</v>
      </c>
      <c r="D174" s="72">
        <v>46</v>
      </c>
      <c r="E174" s="72">
        <v>0</v>
      </c>
      <c r="F174" s="72">
        <v>0</v>
      </c>
      <c r="G174" s="72">
        <v>0</v>
      </c>
      <c r="H174" s="72">
        <v>0</v>
      </c>
      <c r="I174" s="72">
        <v>46</v>
      </c>
    </row>
    <row r="175" spans="1:9" ht="15" customHeight="1">
      <c r="B175" s="101" t="s">
        <v>56</v>
      </c>
      <c r="C175" s="72">
        <v>0</v>
      </c>
      <c r="D175" s="72">
        <v>0</v>
      </c>
      <c r="E175" s="72">
        <v>0</v>
      </c>
      <c r="F175" s="72">
        <v>0</v>
      </c>
      <c r="G175" s="72">
        <v>0</v>
      </c>
      <c r="H175" s="72">
        <v>0</v>
      </c>
      <c r="I175" s="72">
        <v>0</v>
      </c>
    </row>
    <row r="176" spans="1:9" ht="15" customHeight="1">
      <c r="C176" s="72"/>
      <c r="D176" s="72"/>
      <c r="E176" s="72"/>
      <c r="F176" s="72"/>
      <c r="G176" s="72"/>
      <c r="H176" s="72"/>
      <c r="I176" s="72"/>
    </row>
    <row r="177" spans="1:9" ht="15" customHeight="1">
      <c r="A177" s="74"/>
      <c r="B177" s="74" t="s">
        <v>61</v>
      </c>
      <c r="C177" s="74">
        <v>0</v>
      </c>
      <c r="D177" s="74">
        <v>46</v>
      </c>
      <c r="E177" s="74">
        <v>0</v>
      </c>
      <c r="F177" s="74">
        <v>0</v>
      </c>
      <c r="G177" s="74">
        <v>0</v>
      </c>
      <c r="H177" s="74">
        <v>0</v>
      </c>
      <c r="I177" s="74">
        <v>46</v>
      </c>
    </row>
    <row r="179" spans="1:9" s="74" customFormat="1" ht="15" customHeight="1">
      <c r="A179" s="74" t="s">
        <v>287</v>
      </c>
      <c r="B179" s="101" t="s">
        <v>59</v>
      </c>
      <c r="C179" s="72">
        <v>0</v>
      </c>
      <c r="D179" s="72">
        <v>0</v>
      </c>
      <c r="E179" s="72">
        <v>0</v>
      </c>
      <c r="F179" s="72">
        <v>0</v>
      </c>
      <c r="G179" s="72">
        <v>0</v>
      </c>
      <c r="H179" s="72">
        <v>0</v>
      </c>
      <c r="I179" s="72">
        <v>0</v>
      </c>
    </row>
    <row r="180" spans="1:9" s="74" customFormat="1" ht="15" customHeight="1">
      <c r="A180" s="101"/>
      <c r="B180" s="101" t="s">
        <v>58</v>
      </c>
      <c r="C180" s="72">
        <v>0</v>
      </c>
      <c r="D180" s="72">
        <v>0</v>
      </c>
      <c r="E180" s="72">
        <v>0</v>
      </c>
      <c r="F180" s="72">
        <v>0</v>
      </c>
      <c r="G180" s="72">
        <v>0</v>
      </c>
      <c r="H180" s="72">
        <v>0</v>
      </c>
      <c r="I180" s="72">
        <v>0</v>
      </c>
    </row>
    <row r="181" spans="1:9" s="74" customFormat="1" ht="15" customHeight="1">
      <c r="A181" s="106"/>
      <c r="B181" s="101" t="s">
        <v>57</v>
      </c>
      <c r="C181" s="72">
        <v>0</v>
      </c>
      <c r="D181" s="72">
        <v>0</v>
      </c>
      <c r="E181" s="72">
        <v>0</v>
      </c>
      <c r="F181" s="72">
        <v>0</v>
      </c>
      <c r="G181" s="72">
        <v>0</v>
      </c>
      <c r="H181" s="72">
        <v>0</v>
      </c>
      <c r="I181" s="72">
        <v>0</v>
      </c>
    </row>
    <row r="182" spans="1:9" s="74" customFormat="1" ht="15" customHeight="1">
      <c r="A182" s="73"/>
      <c r="B182" s="101" t="s">
        <v>55</v>
      </c>
      <c r="C182" s="72">
        <v>0</v>
      </c>
      <c r="D182" s="72">
        <v>148</v>
      </c>
      <c r="E182" s="72">
        <v>0</v>
      </c>
      <c r="F182" s="72">
        <v>0</v>
      </c>
      <c r="G182" s="72">
        <v>0</v>
      </c>
      <c r="H182" s="72">
        <v>352</v>
      </c>
      <c r="I182" s="72">
        <v>500</v>
      </c>
    </row>
    <row r="183" spans="1:9" s="74" customFormat="1" ht="15" customHeight="1">
      <c r="A183" s="101"/>
      <c r="B183" s="101" t="s">
        <v>60</v>
      </c>
      <c r="C183" s="72">
        <v>0</v>
      </c>
      <c r="D183" s="72">
        <v>0</v>
      </c>
      <c r="E183" s="72">
        <v>0</v>
      </c>
      <c r="F183" s="72">
        <v>0</v>
      </c>
      <c r="G183" s="72">
        <v>0</v>
      </c>
      <c r="H183" s="72">
        <v>0</v>
      </c>
      <c r="I183" s="72">
        <v>0</v>
      </c>
    </row>
    <row r="184" spans="1:9" s="74" customFormat="1" ht="15" customHeight="1">
      <c r="B184" s="101" t="s">
        <v>54</v>
      </c>
      <c r="C184" s="72">
        <v>39</v>
      </c>
      <c r="D184" s="72">
        <v>43</v>
      </c>
      <c r="E184" s="72">
        <v>6</v>
      </c>
      <c r="F184" s="72">
        <v>0</v>
      </c>
      <c r="G184" s="72">
        <v>0</v>
      </c>
      <c r="H184" s="72">
        <v>0</v>
      </c>
      <c r="I184" s="72">
        <v>88</v>
      </c>
    </row>
    <row r="185" spans="1:9" s="74" customFormat="1" ht="15" customHeight="1">
      <c r="A185" s="101"/>
      <c r="B185" s="101" t="s">
        <v>56</v>
      </c>
      <c r="C185" s="72">
        <v>0</v>
      </c>
      <c r="D185" s="72">
        <v>0</v>
      </c>
      <c r="E185" s="72">
        <v>0</v>
      </c>
      <c r="F185" s="72">
        <v>0</v>
      </c>
      <c r="G185" s="72">
        <v>0</v>
      </c>
      <c r="H185" s="72">
        <v>0</v>
      </c>
      <c r="I185" s="72">
        <v>0</v>
      </c>
    </row>
    <row r="186" spans="1:9" s="74" customFormat="1" ht="15" customHeight="1">
      <c r="A186" s="101"/>
      <c r="B186" s="101"/>
      <c r="C186" s="72"/>
      <c r="D186" s="72"/>
      <c r="E186" s="72"/>
      <c r="F186" s="72"/>
      <c r="G186" s="72"/>
      <c r="H186" s="72"/>
      <c r="I186" s="72"/>
    </row>
    <row r="187" spans="1:9" s="74" customFormat="1" ht="15" customHeight="1">
      <c r="B187" s="74" t="s">
        <v>61</v>
      </c>
      <c r="C187" s="74">
        <v>39</v>
      </c>
      <c r="D187" s="74">
        <v>191</v>
      </c>
      <c r="E187" s="74">
        <v>6</v>
      </c>
      <c r="F187" s="74">
        <v>0</v>
      </c>
      <c r="G187" s="74">
        <v>0</v>
      </c>
      <c r="H187" s="74">
        <v>352</v>
      </c>
      <c r="I187" s="74">
        <v>588</v>
      </c>
    </row>
    <row r="188" spans="1:9" s="74" customFormat="1" ht="15" customHeight="1">
      <c r="A188" s="101"/>
      <c r="B188" s="101"/>
    </row>
    <row r="189" spans="1:9" s="74" customFormat="1" ht="15" customHeight="1">
      <c r="A189" s="74" t="s">
        <v>288</v>
      </c>
      <c r="B189" s="101" t="s">
        <v>59</v>
      </c>
      <c r="C189" s="72">
        <v>0</v>
      </c>
      <c r="D189" s="72">
        <v>0</v>
      </c>
      <c r="E189" s="72">
        <v>0</v>
      </c>
      <c r="F189" s="72">
        <v>0</v>
      </c>
      <c r="G189" s="72">
        <v>0</v>
      </c>
      <c r="H189" s="72">
        <v>0</v>
      </c>
      <c r="I189" s="72">
        <v>0</v>
      </c>
    </row>
    <row r="190" spans="1:9" s="74" customFormat="1" ht="15" customHeight="1">
      <c r="A190" s="101"/>
      <c r="B190" s="101" t="s">
        <v>58</v>
      </c>
      <c r="C190" s="72">
        <v>0</v>
      </c>
      <c r="D190" s="72">
        <v>0</v>
      </c>
      <c r="E190" s="72">
        <v>0</v>
      </c>
      <c r="F190" s="72">
        <v>0</v>
      </c>
      <c r="G190" s="72">
        <v>0</v>
      </c>
      <c r="H190" s="72">
        <v>0</v>
      </c>
      <c r="I190" s="72">
        <v>0</v>
      </c>
    </row>
    <row r="191" spans="1:9" s="74" customFormat="1" ht="15" customHeight="1">
      <c r="A191" s="106"/>
      <c r="B191" s="101" t="s">
        <v>57</v>
      </c>
      <c r="C191" s="72">
        <v>0</v>
      </c>
      <c r="D191" s="72">
        <v>0</v>
      </c>
      <c r="E191" s="72">
        <v>0</v>
      </c>
      <c r="F191" s="72">
        <v>0</v>
      </c>
      <c r="G191" s="72">
        <v>0</v>
      </c>
      <c r="H191" s="72">
        <v>0</v>
      </c>
      <c r="I191" s="72">
        <v>0</v>
      </c>
    </row>
    <row r="192" spans="1:9" s="74" customFormat="1" ht="15" customHeight="1">
      <c r="A192" s="73"/>
      <c r="B192" s="101" t="s">
        <v>55</v>
      </c>
      <c r="C192" s="72">
        <v>0</v>
      </c>
      <c r="D192" s="72">
        <v>0</v>
      </c>
      <c r="E192" s="72">
        <v>0</v>
      </c>
      <c r="F192" s="72">
        <v>0</v>
      </c>
      <c r="G192" s="72">
        <v>0</v>
      </c>
      <c r="H192" s="72">
        <v>0</v>
      </c>
      <c r="I192" s="72">
        <v>0</v>
      </c>
    </row>
    <row r="193" spans="1:9" s="74" customFormat="1" ht="15" customHeight="1">
      <c r="A193" s="101"/>
      <c r="B193" s="101" t="s">
        <v>60</v>
      </c>
      <c r="C193" s="72">
        <v>0</v>
      </c>
      <c r="D193" s="72">
        <v>0</v>
      </c>
      <c r="E193" s="72">
        <v>0</v>
      </c>
      <c r="F193" s="72">
        <v>0</v>
      </c>
      <c r="G193" s="72">
        <v>0</v>
      </c>
      <c r="H193" s="72">
        <v>0</v>
      </c>
      <c r="I193" s="72">
        <v>0</v>
      </c>
    </row>
    <row r="194" spans="1:9" s="74" customFormat="1" ht="15" customHeight="1">
      <c r="B194" s="101" t="s">
        <v>54</v>
      </c>
      <c r="C194" s="72">
        <v>0</v>
      </c>
      <c r="D194" s="72">
        <v>60</v>
      </c>
      <c r="E194" s="72">
        <v>0</v>
      </c>
      <c r="F194" s="72">
        <v>0</v>
      </c>
      <c r="G194" s="72">
        <v>0</v>
      </c>
      <c r="H194" s="72">
        <v>12</v>
      </c>
      <c r="I194" s="72">
        <v>72</v>
      </c>
    </row>
    <row r="195" spans="1:9" s="74" customFormat="1" ht="15" customHeight="1">
      <c r="A195" s="101"/>
      <c r="B195" s="101" t="s">
        <v>56</v>
      </c>
      <c r="C195" s="72">
        <v>0</v>
      </c>
      <c r="D195" s="72">
        <v>0</v>
      </c>
      <c r="E195" s="72">
        <v>0</v>
      </c>
      <c r="F195" s="72">
        <v>0</v>
      </c>
      <c r="G195" s="72">
        <v>0</v>
      </c>
      <c r="H195" s="72">
        <v>0</v>
      </c>
      <c r="I195" s="72">
        <v>0</v>
      </c>
    </row>
    <row r="196" spans="1:9" s="74" customFormat="1" ht="15" customHeight="1">
      <c r="A196" s="101"/>
      <c r="B196" s="101"/>
      <c r="C196" s="72"/>
      <c r="D196" s="72"/>
      <c r="E196" s="72"/>
      <c r="F196" s="72"/>
      <c r="G196" s="72"/>
      <c r="H196" s="72"/>
      <c r="I196" s="72"/>
    </row>
    <row r="197" spans="1:9" s="74" customFormat="1" ht="15" customHeight="1">
      <c r="B197" s="74" t="s">
        <v>61</v>
      </c>
      <c r="C197" s="74">
        <v>0</v>
      </c>
      <c r="D197" s="74">
        <v>60</v>
      </c>
      <c r="E197" s="74">
        <v>0</v>
      </c>
      <c r="F197" s="74">
        <v>0</v>
      </c>
      <c r="G197" s="74">
        <v>0</v>
      </c>
      <c r="H197" s="74">
        <v>12</v>
      </c>
      <c r="I197" s="74">
        <v>72</v>
      </c>
    </row>
    <row r="198" spans="1:9" s="74" customFormat="1" ht="15" customHeight="1">
      <c r="C198" s="72"/>
      <c r="D198" s="72"/>
      <c r="E198" s="72"/>
      <c r="F198" s="72"/>
      <c r="G198" s="72"/>
      <c r="H198" s="72"/>
      <c r="I198" s="72"/>
    </row>
  </sheetData>
  <phoneticPr fontId="0" type="noConversion"/>
  <pageMargins left="0.75" right="0.75" top="1" bottom="1" header="0.5" footer="0.5"/>
  <pageSetup paperSize="9" scale="75" orientation="portrait" r:id="rId1"/>
  <headerFooter alignWithMargins="0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B203D-A039-41B3-899D-EED97FEF9818}">
  <sheetPr codeName="Sheet10">
    <tabColor rgb="FF0000FF"/>
    <pageSetUpPr fitToPage="1"/>
  </sheetPr>
  <dimension ref="A1:I126"/>
  <sheetViews>
    <sheetView zoomScaleNormal="100" workbookViewId="0"/>
  </sheetViews>
  <sheetFormatPr defaultRowHeight="15" customHeight="1"/>
  <cols>
    <col min="1" max="1" width="10.28515625" style="101" customWidth="1"/>
    <col min="2" max="2" width="15.28515625" style="101" customWidth="1"/>
    <col min="3" max="9" width="13.42578125" style="101" customWidth="1"/>
    <col min="10" max="16384" width="9.140625" style="101"/>
  </cols>
  <sheetData>
    <row r="1" spans="1:9" ht="12.75">
      <c r="A1" s="74" t="s">
        <v>268</v>
      </c>
      <c r="B1" s="74"/>
      <c r="C1" s="74"/>
      <c r="D1" s="74"/>
      <c r="E1" s="74"/>
    </row>
    <row r="2" spans="1:9" ht="12.75">
      <c r="A2" s="74" t="s">
        <v>87</v>
      </c>
      <c r="B2" s="74"/>
      <c r="C2" s="74"/>
      <c r="D2" s="74"/>
      <c r="E2" s="74"/>
    </row>
    <row r="3" spans="1:9" ht="12.75">
      <c r="A3" s="102" t="s">
        <v>88</v>
      </c>
      <c r="B3" s="74"/>
      <c r="C3" s="74"/>
      <c r="D3" s="74"/>
      <c r="E3" s="74"/>
    </row>
    <row r="4" spans="1:9" ht="12.75"/>
    <row r="5" spans="1:9" s="125" customFormat="1" ht="59.1" customHeight="1">
      <c r="A5" s="80" t="s">
        <v>2</v>
      </c>
      <c r="B5" s="79" t="s">
        <v>3</v>
      </c>
      <c r="C5" s="79" t="s">
        <v>4</v>
      </c>
      <c r="D5" s="80" t="s">
        <v>5</v>
      </c>
      <c r="E5" s="79" t="s">
        <v>6</v>
      </c>
      <c r="F5" s="80" t="s">
        <v>7</v>
      </c>
      <c r="G5" s="80" t="s">
        <v>8</v>
      </c>
      <c r="H5" s="80" t="s">
        <v>156</v>
      </c>
      <c r="I5" s="79" t="s">
        <v>9</v>
      </c>
    </row>
    <row r="6" spans="1:9" s="125" customFormat="1" ht="15" customHeight="1">
      <c r="A6" s="76"/>
      <c r="B6" s="75"/>
      <c r="C6" s="75"/>
      <c r="D6" s="76"/>
      <c r="E6" s="75"/>
      <c r="F6" s="76"/>
      <c r="G6" s="76"/>
      <c r="H6" s="76"/>
      <c r="I6" s="75"/>
    </row>
    <row r="7" spans="1:9" ht="15" customHeight="1">
      <c r="A7" s="98" t="s">
        <v>10</v>
      </c>
      <c r="B7" s="98"/>
      <c r="C7" s="98"/>
      <c r="D7" s="98"/>
      <c r="E7" s="98"/>
      <c r="F7" s="98"/>
      <c r="G7" s="98"/>
      <c r="H7" s="98"/>
      <c r="I7" s="98"/>
    </row>
    <row r="8" spans="1:9" s="125" customFormat="1" ht="15" customHeight="1"/>
    <row r="9" spans="1:9" s="74" customFormat="1" ht="15" customHeight="1">
      <c r="A9" s="74" t="s">
        <v>284</v>
      </c>
      <c r="B9" s="101" t="s">
        <v>91</v>
      </c>
      <c r="C9" s="72">
        <v>298</v>
      </c>
      <c r="D9" s="72">
        <v>414</v>
      </c>
      <c r="E9" s="72">
        <v>482</v>
      </c>
      <c r="F9" s="72">
        <v>0</v>
      </c>
      <c r="G9" s="72">
        <v>1</v>
      </c>
      <c r="H9" s="72">
        <v>0</v>
      </c>
      <c r="I9" s="72">
        <v>1195</v>
      </c>
    </row>
    <row r="10" spans="1:9" s="74" customFormat="1" ht="15" customHeight="1">
      <c r="A10" s="73"/>
      <c r="B10" s="101" t="s">
        <v>90</v>
      </c>
      <c r="C10" s="72">
        <v>243</v>
      </c>
      <c r="D10" s="72">
        <v>84</v>
      </c>
      <c r="E10" s="72">
        <v>90</v>
      </c>
      <c r="F10" s="72">
        <v>0</v>
      </c>
      <c r="G10" s="72">
        <v>0</v>
      </c>
      <c r="H10" s="72">
        <v>0</v>
      </c>
      <c r="I10" s="72">
        <v>417</v>
      </c>
    </row>
    <row r="11" spans="1:9" s="74" customFormat="1" ht="15" customHeight="1">
      <c r="A11" s="101"/>
      <c r="B11" s="101" t="s">
        <v>89</v>
      </c>
      <c r="C11" s="72">
        <v>1691</v>
      </c>
      <c r="D11" s="72">
        <v>1710</v>
      </c>
      <c r="E11" s="72">
        <v>2295</v>
      </c>
      <c r="F11" s="72">
        <v>0</v>
      </c>
      <c r="G11" s="72">
        <v>1</v>
      </c>
      <c r="H11" s="72">
        <v>0</v>
      </c>
      <c r="I11" s="72">
        <v>5697</v>
      </c>
    </row>
    <row r="12" spans="1:9" s="74" customFormat="1" ht="15" customHeight="1">
      <c r="A12" s="106"/>
      <c r="B12" s="101"/>
      <c r="C12" s="72"/>
      <c r="D12" s="72"/>
      <c r="E12" s="72"/>
      <c r="F12" s="72"/>
      <c r="G12" s="72"/>
      <c r="H12" s="72"/>
      <c r="I12" s="72"/>
    </row>
    <row r="13" spans="1:9" s="74" customFormat="1" ht="15" customHeight="1">
      <c r="B13" s="74" t="s">
        <v>92</v>
      </c>
      <c r="C13" s="74">
        <v>2232</v>
      </c>
      <c r="D13" s="74">
        <v>2208</v>
      </c>
      <c r="E13" s="74">
        <v>2867</v>
      </c>
      <c r="F13" s="74">
        <v>0</v>
      </c>
      <c r="G13" s="74">
        <v>2</v>
      </c>
      <c r="H13" s="74">
        <v>0</v>
      </c>
      <c r="I13" s="74">
        <v>7309</v>
      </c>
    </row>
    <row r="15" spans="1:9" s="74" customFormat="1" ht="15" customHeight="1">
      <c r="A15" s="74" t="s">
        <v>287</v>
      </c>
      <c r="B15" s="101" t="s">
        <v>91</v>
      </c>
      <c r="C15" s="72">
        <v>298</v>
      </c>
      <c r="D15" s="72">
        <v>414</v>
      </c>
      <c r="E15" s="72">
        <v>500</v>
      </c>
      <c r="F15" s="72">
        <v>0</v>
      </c>
      <c r="G15" s="72">
        <v>1</v>
      </c>
      <c r="H15" s="72">
        <v>0</v>
      </c>
      <c r="I15" s="72">
        <v>1213</v>
      </c>
    </row>
    <row r="16" spans="1:9" s="74" customFormat="1" ht="15" customHeight="1">
      <c r="A16" s="73"/>
      <c r="B16" s="101" t="s">
        <v>90</v>
      </c>
      <c r="C16" s="72">
        <v>483</v>
      </c>
      <c r="D16" s="72">
        <v>148</v>
      </c>
      <c r="E16" s="72">
        <v>142</v>
      </c>
      <c r="F16" s="72">
        <v>0</v>
      </c>
      <c r="G16" s="72">
        <v>0</v>
      </c>
      <c r="H16" s="72">
        <v>0</v>
      </c>
      <c r="I16" s="72">
        <v>773</v>
      </c>
    </row>
    <row r="17" spans="1:9" s="74" customFormat="1" ht="15" customHeight="1">
      <c r="A17" s="101"/>
      <c r="B17" s="101" t="s">
        <v>89</v>
      </c>
      <c r="C17" s="72">
        <v>2006</v>
      </c>
      <c r="D17" s="72">
        <v>1816</v>
      </c>
      <c r="E17" s="72">
        <v>2745</v>
      </c>
      <c r="F17" s="72">
        <v>0</v>
      </c>
      <c r="G17" s="72">
        <v>1</v>
      </c>
      <c r="H17" s="72">
        <v>0</v>
      </c>
      <c r="I17" s="72">
        <v>6568</v>
      </c>
    </row>
    <row r="18" spans="1:9" s="74" customFormat="1" ht="15" customHeight="1">
      <c r="A18" s="106"/>
      <c r="B18" s="101"/>
      <c r="C18" s="72"/>
      <c r="D18" s="72"/>
      <c r="E18" s="72"/>
      <c r="F18" s="72"/>
      <c r="G18" s="72"/>
      <c r="H18" s="72"/>
      <c r="I18" s="72"/>
    </row>
    <row r="19" spans="1:9" s="74" customFormat="1" ht="15" customHeight="1">
      <c r="B19" s="74" t="s">
        <v>92</v>
      </c>
      <c r="C19" s="74">
        <v>2787</v>
      </c>
      <c r="D19" s="74">
        <v>2378</v>
      </c>
      <c r="E19" s="74">
        <v>3387</v>
      </c>
      <c r="F19" s="74">
        <v>0</v>
      </c>
      <c r="G19" s="74">
        <v>2</v>
      </c>
      <c r="H19" s="74">
        <v>0</v>
      </c>
      <c r="I19" s="74">
        <v>8554</v>
      </c>
    </row>
    <row r="20" spans="1:9" s="74" customFormat="1" ht="15" customHeight="1">
      <c r="A20" s="101"/>
      <c r="B20" s="101"/>
    </row>
    <row r="21" spans="1:9" s="74" customFormat="1" ht="15" customHeight="1">
      <c r="A21" s="74" t="s">
        <v>288</v>
      </c>
      <c r="B21" s="101" t="s">
        <v>91</v>
      </c>
      <c r="C21" s="72">
        <v>298</v>
      </c>
      <c r="D21" s="72">
        <v>414</v>
      </c>
      <c r="E21" s="72">
        <v>500</v>
      </c>
      <c r="F21" s="72">
        <v>0</v>
      </c>
      <c r="G21" s="72">
        <v>1</v>
      </c>
      <c r="H21" s="72">
        <v>0</v>
      </c>
      <c r="I21" s="72">
        <v>1213</v>
      </c>
    </row>
    <row r="22" spans="1:9" s="74" customFormat="1" ht="15" customHeight="1">
      <c r="A22" s="73"/>
      <c r="B22" s="101" t="s">
        <v>90</v>
      </c>
      <c r="C22" s="72">
        <v>483</v>
      </c>
      <c r="D22" s="72">
        <v>148</v>
      </c>
      <c r="E22" s="72">
        <v>142</v>
      </c>
      <c r="F22" s="72">
        <v>0</v>
      </c>
      <c r="G22" s="72">
        <v>0</v>
      </c>
      <c r="H22" s="72">
        <v>0</v>
      </c>
      <c r="I22" s="72">
        <v>773</v>
      </c>
    </row>
    <row r="23" spans="1:9" s="74" customFormat="1" ht="15" customHeight="1">
      <c r="A23" s="101"/>
      <c r="B23" s="101" t="s">
        <v>89</v>
      </c>
      <c r="C23" s="72">
        <v>2006</v>
      </c>
      <c r="D23" s="72">
        <v>1816</v>
      </c>
      <c r="E23" s="72">
        <v>2745</v>
      </c>
      <c r="F23" s="72">
        <v>0</v>
      </c>
      <c r="G23" s="72">
        <v>1</v>
      </c>
      <c r="H23" s="72">
        <v>0</v>
      </c>
      <c r="I23" s="72">
        <v>6568</v>
      </c>
    </row>
    <row r="24" spans="1:9" s="74" customFormat="1" ht="15" customHeight="1">
      <c r="A24" s="106"/>
      <c r="B24" s="101"/>
      <c r="C24" s="72"/>
      <c r="D24" s="72"/>
      <c r="E24" s="72"/>
      <c r="F24" s="72"/>
      <c r="G24" s="72"/>
      <c r="H24" s="72"/>
      <c r="I24" s="72"/>
    </row>
    <row r="25" spans="1:9" s="74" customFormat="1" ht="15" customHeight="1">
      <c r="B25" s="74" t="s">
        <v>92</v>
      </c>
      <c r="C25" s="74">
        <v>2787</v>
      </c>
      <c r="D25" s="74">
        <v>2378</v>
      </c>
      <c r="E25" s="74">
        <v>3387</v>
      </c>
      <c r="F25" s="74">
        <v>0</v>
      </c>
      <c r="G25" s="74">
        <v>2</v>
      </c>
      <c r="H25" s="74">
        <v>0</v>
      </c>
      <c r="I25" s="74">
        <v>8554</v>
      </c>
    </row>
    <row r="26" spans="1:9" s="74" customFormat="1" ht="15" customHeight="1">
      <c r="C26" s="72"/>
      <c r="D26" s="72"/>
      <c r="E26" s="72"/>
      <c r="F26" s="72"/>
      <c r="G26" s="72"/>
      <c r="H26" s="72"/>
      <c r="I26" s="72"/>
    </row>
    <row r="27" spans="1:9" s="74" customFormat="1" ht="15" customHeight="1">
      <c r="B27" s="98" t="s">
        <v>12</v>
      </c>
      <c r="C27" s="98"/>
      <c r="D27" s="98"/>
      <c r="E27" s="98"/>
      <c r="F27" s="98"/>
      <c r="G27" s="98"/>
      <c r="H27" s="98"/>
      <c r="I27" s="98"/>
    </row>
    <row r="29" spans="1:9" s="74" customFormat="1" ht="15" customHeight="1">
      <c r="A29" s="74" t="s">
        <v>284</v>
      </c>
      <c r="B29" s="101" t="s">
        <v>91</v>
      </c>
      <c r="C29" s="72">
        <v>0</v>
      </c>
      <c r="D29" s="72">
        <v>0</v>
      </c>
      <c r="E29" s="72">
        <v>0</v>
      </c>
      <c r="F29" s="72">
        <v>0</v>
      </c>
      <c r="G29" s="72">
        <v>0</v>
      </c>
      <c r="H29" s="72">
        <v>0</v>
      </c>
      <c r="I29" s="72">
        <v>0</v>
      </c>
    </row>
    <row r="30" spans="1:9" s="74" customFormat="1" ht="15" customHeight="1">
      <c r="A30" s="73"/>
      <c r="B30" s="101" t="s">
        <v>90</v>
      </c>
      <c r="C30" s="72">
        <v>0</v>
      </c>
      <c r="D30" s="72">
        <v>0</v>
      </c>
      <c r="E30" s="72">
        <v>0</v>
      </c>
      <c r="F30" s="72">
        <v>0</v>
      </c>
      <c r="G30" s="72">
        <v>0</v>
      </c>
      <c r="H30" s="72">
        <v>0</v>
      </c>
      <c r="I30" s="72">
        <v>0</v>
      </c>
    </row>
    <row r="31" spans="1:9" s="74" customFormat="1" ht="15" customHeight="1">
      <c r="A31" s="101"/>
      <c r="B31" s="101" t="s">
        <v>89</v>
      </c>
      <c r="C31" s="72">
        <v>0</v>
      </c>
      <c r="D31" s="72">
        <v>20</v>
      </c>
      <c r="E31" s="72">
        <v>0</v>
      </c>
      <c r="F31" s="72">
        <v>0</v>
      </c>
      <c r="G31" s="72">
        <v>0</v>
      </c>
      <c r="H31" s="72">
        <v>0</v>
      </c>
      <c r="I31" s="72">
        <v>20</v>
      </c>
    </row>
    <row r="32" spans="1:9" s="74" customFormat="1" ht="15" customHeight="1">
      <c r="A32" s="106"/>
      <c r="B32" s="101"/>
      <c r="C32" s="72"/>
      <c r="D32" s="72"/>
      <c r="E32" s="72"/>
      <c r="F32" s="72"/>
      <c r="G32" s="72"/>
      <c r="H32" s="72"/>
      <c r="I32" s="72"/>
    </row>
    <row r="33" spans="1:9" s="74" customFormat="1" ht="15" customHeight="1">
      <c r="B33" s="74" t="s">
        <v>92</v>
      </c>
      <c r="C33" s="74">
        <v>0</v>
      </c>
      <c r="D33" s="74">
        <v>20</v>
      </c>
      <c r="E33" s="74">
        <v>0</v>
      </c>
      <c r="F33" s="74">
        <v>0</v>
      </c>
      <c r="G33" s="74">
        <v>0</v>
      </c>
      <c r="H33" s="74">
        <v>0</v>
      </c>
      <c r="I33" s="74">
        <v>20</v>
      </c>
    </row>
    <row r="34" spans="1:9" ht="15" customHeight="1">
      <c r="C34" s="72"/>
      <c r="D34" s="72"/>
      <c r="E34" s="72"/>
      <c r="F34" s="72"/>
      <c r="G34" s="72"/>
      <c r="H34" s="72"/>
      <c r="I34" s="72"/>
    </row>
    <row r="35" spans="1:9" s="74" customFormat="1" ht="15" customHeight="1">
      <c r="A35" s="74" t="s">
        <v>287</v>
      </c>
      <c r="B35" s="101" t="s">
        <v>91</v>
      </c>
      <c r="C35" s="72">
        <v>0</v>
      </c>
      <c r="D35" s="72">
        <v>0</v>
      </c>
      <c r="E35" s="72">
        <v>0</v>
      </c>
      <c r="F35" s="72">
        <v>0</v>
      </c>
      <c r="G35" s="72">
        <v>0</v>
      </c>
      <c r="H35" s="72">
        <v>0</v>
      </c>
      <c r="I35" s="72">
        <v>0</v>
      </c>
    </row>
    <row r="36" spans="1:9" s="74" customFormat="1" ht="15" customHeight="1">
      <c r="A36" s="73"/>
      <c r="B36" s="101" t="s">
        <v>90</v>
      </c>
      <c r="C36" s="72">
        <v>0</v>
      </c>
      <c r="D36" s="72">
        <v>0</v>
      </c>
      <c r="E36" s="72">
        <v>0</v>
      </c>
      <c r="F36" s="72">
        <v>0</v>
      </c>
      <c r="G36" s="72">
        <v>0</v>
      </c>
      <c r="H36" s="72">
        <v>0</v>
      </c>
      <c r="I36" s="72">
        <v>0</v>
      </c>
    </row>
    <row r="37" spans="1:9" s="74" customFormat="1" ht="15" customHeight="1">
      <c r="A37" s="101"/>
      <c r="B37" s="101" t="s">
        <v>89</v>
      </c>
      <c r="C37" s="72">
        <v>0</v>
      </c>
      <c r="D37" s="72">
        <v>0</v>
      </c>
      <c r="E37" s="72">
        <v>0</v>
      </c>
      <c r="F37" s="72">
        <v>0</v>
      </c>
      <c r="G37" s="72">
        <v>0</v>
      </c>
      <c r="H37" s="72">
        <v>0</v>
      </c>
      <c r="I37" s="72">
        <v>0</v>
      </c>
    </row>
    <row r="38" spans="1:9" s="74" customFormat="1" ht="15" customHeight="1">
      <c r="A38" s="106"/>
      <c r="B38" s="101"/>
      <c r="C38" s="72"/>
      <c r="D38" s="72"/>
      <c r="E38" s="72"/>
      <c r="F38" s="72"/>
      <c r="G38" s="72"/>
      <c r="H38" s="72"/>
      <c r="I38" s="72"/>
    </row>
    <row r="39" spans="1:9" s="74" customFormat="1" ht="15" customHeight="1">
      <c r="B39" s="74" t="s">
        <v>92</v>
      </c>
      <c r="C39" s="74">
        <v>0</v>
      </c>
      <c r="D39" s="74">
        <v>0</v>
      </c>
      <c r="E39" s="74">
        <v>0</v>
      </c>
      <c r="F39" s="74">
        <v>0</v>
      </c>
      <c r="G39" s="74">
        <v>0</v>
      </c>
      <c r="H39" s="74">
        <v>0</v>
      </c>
      <c r="I39" s="74">
        <v>0</v>
      </c>
    </row>
    <row r="40" spans="1:9" s="74" customFormat="1" ht="15" customHeight="1">
      <c r="A40" s="101"/>
      <c r="B40" s="101"/>
    </row>
    <row r="41" spans="1:9" s="74" customFormat="1" ht="15" customHeight="1">
      <c r="A41" s="74" t="s">
        <v>288</v>
      </c>
      <c r="B41" s="101" t="s">
        <v>91</v>
      </c>
      <c r="C41" s="72">
        <v>0</v>
      </c>
      <c r="D41" s="72">
        <v>0</v>
      </c>
      <c r="E41" s="72">
        <v>0</v>
      </c>
      <c r="F41" s="72">
        <v>0</v>
      </c>
      <c r="G41" s="72">
        <v>0</v>
      </c>
      <c r="H41" s="72">
        <v>0</v>
      </c>
      <c r="I41" s="72">
        <v>0</v>
      </c>
    </row>
    <row r="42" spans="1:9" s="74" customFormat="1" ht="15" customHeight="1">
      <c r="A42" s="73"/>
      <c r="B42" s="101" t="s">
        <v>90</v>
      </c>
      <c r="C42" s="72">
        <v>0</v>
      </c>
      <c r="D42" s="72">
        <v>0</v>
      </c>
      <c r="E42" s="72">
        <v>0</v>
      </c>
      <c r="F42" s="72">
        <v>0</v>
      </c>
      <c r="G42" s="72">
        <v>0</v>
      </c>
      <c r="H42" s="72">
        <v>0</v>
      </c>
      <c r="I42" s="72">
        <v>0</v>
      </c>
    </row>
    <row r="43" spans="1:9" s="74" customFormat="1" ht="15" customHeight="1">
      <c r="A43" s="101"/>
      <c r="B43" s="101" t="s">
        <v>89</v>
      </c>
      <c r="C43" s="72">
        <v>0</v>
      </c>
      <c r="D43" s="72">
        <v>0</v>
      </c>
      <c r="E43" s="72">
        <v>0</v>
      </c>
      <c r="F43" s="72">
        <v>0</v>
      </c>
      <c r="G43" s="72">
        <v>0</v>
      </c>
      <c r="H43" s="72">
        <v>0</v>
      </c>
      <c r="I43" s="72">
        <v>0</v>
      </c>
    </row>
    <row r="44" spans="1:9" s="74" customFormat="1" ht="15" customHeight="1">
      <c r="A44" s="106"/>
      <c r="B44" s="101"/>
      <c r="C44" s="72"/>
      <c r="D44" s="72"/>
      <c r="E44" s="72"/>
      <c r="F44" s="72"/>
      <c r="G44" s="72"/>
      <c r="H44" s="72"/>
      <c r="I44" s="72"/>
    </row>
    <row r="45" spans="1:9" s="74" customFormat="1" ht="15" customHeight="1">
      <c r="B45" s="74" t="s">
        <v>92</v>
      </c>
      <c r="C45" s="74">
        <v>0</v>
      </c>
      <c r="D45" s="74">
        <v>0</v>
      </c>
      <c r="E45" s="74">
        <v>0</v>
      </c>
      <c r="F45" s="74">
        <v>0</v>
      </c>
      <c r="G45" s="74">
        <v>0</v>
      </c>
      <c r="H45" s="74">
        <v>0</v>
      </c>
      <c r="I45" s="74">
        <v>0</v>
      </c>
    </row>
    <row r="46" spans="1:9" s="74" customFormat="1" ht="15" customHeight="1">
      <c r="C46" s="72"/>
      <c r="D46" s="72"/>
      <c r="E46" s="72"/>
      <c r="F46" s="72"/>
      <c r="G46" s="72"/>
      <c r="H46" s="72"/>
      <c r="I46" s="72"/>
    </row>
    <row r="47" spans="1:9" ht="15" customHeight="1">
      <c r="A47" s="98" t="s">
        <v>13</v>
      </c>
      <c r="B47" s="98"/>
      <c r="C47" s="98"/>
      <c r="D47" s="98"/>
      <c r="E47" s="98"/>
      <c r="F47" s="98"/>
      <c r="G47" s="98"/>
      <c r="H47" s="98"/>
      <c r="I47" s="98"/>
    </row>
    <row r="49" spans="1:9" s="74" customFormat="1" ht="15" customHeight="1">
      <c r="A49" s="74" t="s">
        <v>284</v>
      </c>
      <c r="B49" s="101" t="s">
        <v>91</v>
      </c>
      <c r="C49" s="72">
        <v>0</v>
      </c>
      <c r="D49" s="72">
        <v>0</v>
      </c>
      <c r="E49" s="72">
        <v>0</v>
      </c>
      <c r="F49" s="72">
        <v>0</v>
      </c>
      <c r="G49" s="72">
        <v>0</v>
      </c>
      <c r="H49" s="72">
        <v>0</v>
      </c>
      <c r="I49" s="72">
        <v>0</v>
      </c>
    </row>
    <row r="50" spans="1:9" s="74" customFormat="1" ht="15" customHeight="1">
      <c r="A50" s="73"/>
      <c r="B50" s="101" t="s">
        <v>90</v>
      </c>
      <c r="C50" s="72">
        <v>0</v>
      </c>
      <c r="D50" s="72">
        <v>0</v>
      </c>
      <c r="E50" s="72">
        <v>0</v>
      </c>
      <c r="F50" s="72">
        <v>0</v>
      </c>
      <c r="G50" s="72">
        <v>0</v>
      </c>
      <c r="H50" s="72">
        <v>0</v>
      </c>
      <c r="I50" s="72">
        <v>0</v>
      </c>
    </row>
    <row r="51" spans="1:9" s="74" customFormat="1" ht="15" customHeight="1">
      <c r="A51" s="101"/>
      <c r="B51" s="101" t="s">
        <v>89</v>
      </c>
      <c r="C51" s="72">
        <v>0</v>
      </c>
      <c r="D51" s="72">
        <v>94</v>
      </c>
      <c r="E51" s="72">
        <v>167</v>
      </c>
      <c r="F51" s="72">
        <v>0</v>
      </c>
      <c r="G51" s="72">
        <v>0</v>
      </c>
      <c r="H51" s="72">
        <v>0</v>
      </c>
      <c r="I51" s="72">
        <v>261</v>
      </c>
    </row>
    <row r="52" spans="1:9" s="74" customFormat="1" ht="15" customHeight="1">
      <c r="A52" s="106"/>
      <c r="B52" s="101"/>
      <c r="C52" s="72"/>
      <c r="D52" s="72"/>
      <c r="E52" s="72"/>
      <c r="F52" s="72"/>
      <c r="G52" s="72"/>
      <c r="H52" s="72"/>
      <c r="I52" s="72"/>
    </row>
    <row r="53" spans="1:9" s="74" customFormat="1" ht="15" customHeight="1">
      <c r="B53" s="74" t="s">
        <v>92</v>
      </c>
      <c r="C53" s="74">
        <v>0</v>
      </c>
      <c r="D53" s="74">
        <v>94</v>
      </c>
      <c r="E53" s="74">
        <v>167</v>
      </c>
      <c r="F53" s="74">
        <v>0</v>
      </c>
      <c r="G53" s="74">
        <v>0</v>
      </c>
      <c r="H53" s="74">
        <v>0</v>
      </c>
      <c r="I53" s="74">
        <v>261</v>
      </c>
    </row>
    <row r="55" spans="1:9" s="74" customFormat="1" ht="15" customHeight="1">
      <c r="A55" s="74" t="s">
        <v>287</v>
      </c>
      <c r="B55" s="101" t="s">
        <v>91</v>
      </c>
      <c r="C55" s="72">
        <v>0</v>
      </c>
      <c r="D55" s="72">
        <v>0</v>
      </c>
      <c r="E55" s="72">
        <v>0</v>
      </c>
      <c r="F55" s="72">
        <v>0</v>
      </c>
      <c r="G55" s="72">
        <v>0</v>
      </c>
      <c r="H55" s="72">
        <v>0</v>
      </c>
      <c r="I55" s="72">
        <v>0</v>
      </c>
    </row>
    <row r="56" spans="1:9" s="74" customFormat="1" ht="15" customHeight="1">
      <c r="A56" s="73"/>
      <c r="B56" s="101" t="s">
        <v>90</v>
      </c>
      <c r="C56" s="72">
        <v>0</v>
      </c>
      <c r="D56" s="72">
        <v>0</v>
      </c>
      <c r="E56" s="72">
        <v>0</v>
      </c>
      <c r="F56" s="72">
        <v>0</v>
      </c>
      <c r="G56" s="72">
        <v>0</v>
      </c>
      <c r="H56" s="72">
        <v>0</v>
      </c>
      <c r="I56" s="72">
        <v>0</v>
      </c>
    </row>
    <row r="57" spans="1:9" s="74" customFormat="1" ht="15" customHeight="1">
      <c r="A57" s="101"/>
      <c r="B57" s="101" t="s">
        <v>89</v>
      </c>
      <c r="C57" s="72">
        <v>0</v>
      </c>
      <c r="D57" s="72">
        <v>54</v>
      </c>
      <c r="E57" s="72">
        <v>63</v>
      </c>
      <c r="F57" s="72">
        <v>0</v>
      </c>
      <c r="G57" s="72">
        <v>0</v>
      </c>
      <c r="H57" s="72">
        <v>0</v>
      </c>
      <c r="I57" s="72">
        <v>117</v>
      </c>
    </row>
    <row r="58" spans="1:9" s="74" customFormat="1" ht="15" customHeight="1">
      <c r="A58" s="106"/>
      <c r="B58" s="101"/>
      <c r="C58" s="72"/>
      <c r="D58" s="72"/>
      <c r="E58" s="72"/>
      <c r="F58" s="72"/>
      <c r="G58" s="72"/>
      <c r="H58" s="72"/>
      <c r="I58" s="72"/>
    </row>
    <row r="59" spans="1:9" s="74" customFormat="1" ht="15" customHeight="1">
      <c r="B59" s="74" t="s">
        <v>92</v>
      </c>
      <c r="C59" s="74">
        <v>0</v>
      </c>
      <c r="D59" s="74">
        <v>54</v>
      </c>
      <c r="E59" s="74">
        <v>63</v>
      </c>
      <c r="F59" s="74">
        <v>0</v>
      </c>
      <c r="G59" s="74">
        <v>0</v>
      </c>
      <c r="H59" s="74">
        <v>0</v>
      </c>
      <c r="I59" s="74">
        <v>117</v>
      </c>
    </row>
    <row r="60" spans="1:9" s="74" customFormat="1" ht="15" customHeight="1">
      <c r="A60" s="101"/>
      <c r="B60" s="101"/>
    </row>
    <row r="61" spans="1:9" s="74" customFormat="1" ht="15" customHeight="1">
      <c r="A61" s="74" t="s">
        <v>288</v>
      </c>
      <c r="B61" s="101" t="s">
        <v>91</v>
      </c>
      <c r="C61" s="72">
        <v>0</v>
      </c>
      <c r="D61" s="72">
        <v>0</v>
      </c>
      <c r="E61" s="72">
        <v>0</v>
      </c>
      <c r="F61" s="72">
        <v>0</v>
      </c>
      <c r="G61" s="72">
        <v>0</v>
      </c>
      <c r="H61" s="72">
        <v>0</v>
      </c>
      <c r="I61" s="72">
        <v>0</v>
      </c>
    </row>
    <row r="62" spans="1:9" s="74" customFormat="1" ht="15" customHeight="1">
      <c r="A62" s="73"/>
      <c r="B62" s="101" t="s">
        <v>90</v>
      </c>
      <c r="C62" s="72">
        <v>45</v>
      </c>
      <c r="D62" s="72">
        <v>0</v>
      </c>
      <c r="E62" s="72">
        <v>0</v>
      </c>
      <c r="F62" s="72">
        <v>0</v>
      </c>
      <c r="G62" s="72">
        <v>0</v>
      </c>
      <c r="H62" s="72">
        <v>0</v>
      </c>
      <c r="I62" s="72">
        <v>45</v>
      </c>
    </row>
    <row r="63" spans="1:9" s="74" customFormat="1" ht="15" customHeight="1">
      <c r="A63" s="101"/>
      <c r="B63" s="101" t="s">
        <v>89</v>
      </c>
      <c r="C63" s="72">
        <v>168</v>
      </c>
      <c r="D63" s="72">
        <v>106</v>
      </c>
      <c r="E63" s="72">
        <v>64</v>
      </c>
      <c r="F63" s="72">
        <v>0</v>
      </c>
      <c r="G63" s="72">
        <v>0</v>
      </c>
      <c r="H63" s="72">
        <v>0</v>
      </c>
      <c r="I63" s="72">
        <v>338</v>
      </c>
    </row>
    <row r="64" spans="1:9" s="74" customFormat="1" ht="15" customHeight="1">
      <c r="A64" s="106"/>
      <c r="B64" s="101"/>
      <c r="C64" s="72"/>
      <c r="D64" s="72"/>
      <c r="E64" s="72"/>
      <c r="F64" s="72"/>
      <c r="G64" s="72"/>
      <c r="H64" s="72"/>
      <c r="I64" s="72"/>
    </row>
    <row r="65" spans="1:9" s="74" customFormat="1" ht="15" customHeight="1">
      <c r="B65" s="74" t="s">
        <v>92</v>
      </c>
      <c r="C65" s="74">
        <v>213</v>
      </c>
      <c r="D65" s="74">
        <v>106</v>
      </c>
      <c r="E65" s="74">
        <v>64</v>
      </c>
      <c r="F65" s="74">
        <v>0</v>
      </c>
      <c r="G65" s="74">
        <v>0</v>
      </c>
      <c r="H65" s="74">
        <v>0</v>
      </c>
      <c r="I65" s="74">
        <v>383</v>
      </c>
    </row>
    <row r="66" spans="1:9" s="74" customFormat="1" ht="15" customHeight="1">
      <c r="C66" s="72"/>
      <c r="D66" s="72"/>
      <c r="E66" s="72"/>
      <c r="F66" s="72"/>
      <c r="G66" s="72"/>
      <c r="H66" s="72"/>
      <c r="I66" s="72"/>
    </row>
    <row r="67" spans="1:9" ht="15" customHeight="1">
      <c r="A67" s="6"/>
      <c r="B67" s="98" t="s">
        <v>14</v>
      </c>
      <c r="C67" s="104"/>
      <c r="D67" s="104"/>
      <c r="E67" s="104"/>
      <c r="F67" s="104"/>
      <c r="G67" s="104"/>
      <c r="H67" s="104"/>
      <c r="I67" s="104"/>
    </row>
    <row r="69" spans="1:9" ht="15" customHeight="1">
      <c r="A69" s="74" t="s">
        <v>284</v>
      </c>
      <c r="B69" s="101" t="s">
        <v>91</v>
      </c>
      <c r="C69" s="72">
        <v>0</v>
      </c>
      <c r="D69" s="72">
        <v>0</v>
      </c>
      <c r="E69" s="72">
        <v>0</v>
      </c>
      <c r="F69" s="72">
        <v>0</v>
      </c>
      <c r="G69" s="72">
        <v>0</v>
      </c>
      <c r="H69" s="72">
        <v>0</v>
      </c>
      <c r="I69" s="72">
        <v>0</v>
      </c>
    </row>
    <row r="70" spans="1:9" ht="15" customHeight="1">
      <c r="A70" s="73"/>
      <c r="B70" s="101" t="s">
        <v>90</v>
      </c>
      <c r="C70" s="72">
        <v>0</v>
      </c>
      <c r="D70" s="72">
        <v>0</v>
      </c>
      <c r="E70" s="72">
        <v>0</v>
      </c>
      <c r="F70" s="72">
        <v>0</v>
      </c>
      <c r="G70" s="72">
        <v>0</v>
      </c>
      <c r="H70" s="72">
        <v>0</v>
      </c>
      <c r="I70" s="72">
        <v>0</v>
      </c>
    </row>
    <row r="71" spans="1:9" ht="15" customHeight="1">
      <c r="B71" s="101" t="s">
        <v>89</v>
      </c>
      <c r="C71" s="72">
        <v>0</v>
      </c>
      <c r="D71" s="72">
        <v>0</v>
      </c>
      <c r="E71" s="72">
        <v>0</v>
      </c>
      <c r="F71" s="72">
        <v>0</v>
      </c>
      <c r="G71" s="72">
        <v>0</v>
      </c>
      <c r="H71" s="72">
        <v>0</v>
      </c>
      <c r="I71" s="72">
        <v>0</v>
      </c>
    </row>
    <row r="72" spans="1:9" ht="15" customHeight="1">
      <c r="A72" s="106"/>
      <c r="C72" s="72"/>
      <c r="D72" s="72"/>
      <c r="E72" s="72"/>
      <c r="F72" s="72"/>
      <c r="G72" s="72"/>
      <c r="H72" s="72"/>
      <c r="I72" s="72"/>
    </row>
    <row r="73" spans="1:9" ht="15" customHeight="1">
      <c r="A73" s="74"/>
      <c r="B73" s="74" t="s">
        <v>92</v>
      </c>
      <c r="C73" s="74">
        <v>0</v>
      </c>
      <c r="D73" s="74">
        <v>0</v>
      </c>
      <c r="E73" s="74">
        <v>0</v>
      </c>
      <c r="F73" s="74">
        <v>0</v>
      </c>
      <c r="G73" s="74">
        <v>0</v>
      </c>
      <c r="H73" s="74">
        <v>0</v>
      </c>
      <c r="I73" s="74">
        <v>0</v>
      </c>
    </row>
    <row r="75" spans="1:9" s="74" customFormat="1" ht="15" customHeight="1">
      <c r="A75" s="74" t="s">
        <v>287</v>
      </c>
      <c r="B75" s="101" t="s">
        <v>91</v>
      </c>
      <c r="C75" s="72">
        <v>0</v>
      </c>
      <c r="D75" s="72">
        <v>0</v>
      </c>
      <c r="E75" s="72">
        <v>0</v>
      </c>
      <c r="F75" s="72">
        <v>0</v>
      </c>
      <c r="G75" s="72">
        <v>0</v>
      </c>
      <c r="H75" s="72">
        <v>0</v>
      </c>
      <c r="I75" s="72">
        <v>0</v>
      </c>
    </row>
    <row r="76" spans="1:9" s="74" customFormat="1" ht="15" customHeight="1">
      <c r="A76" s="73"/>
      <c r="B76" s="101" t="s">
        <v>90</v>
      </c>
      <c r="C76" s="72">
        <v>0</v>
      </c>
      <c r="D76" s="72">
        <v>0</v>
      </c>
      <c r="E76" s="72">
        <v>0</v>
      </c>
      <c r="F76" s="72">
        <v>0</v>
      </c>
      <c r="G76" s="72">
        <v>0</v>
      </c>
      <c r="H76" s="72">
        <v>0</v>
      </c>
      <c r="I76" s="72">
        <v>0</v>
      </c>
    </row>
    <row r="77" spans="1:9" s="74" customFormat="1" ht="15" customHeight="1">
      <c r="A77" s="101"/>
      <c r="B77" s="101" t="s">
        <v>89</v>
      </c>
      <c r="C77" s="72">
        <v>0</v>
      </c>
      <c r="D77" s="72">
        <v>0</v>
      </c>
      <c r="E77" s="72">
        <v>0</v>
      </c>
      <c r="F77" s="72">
        <v>0</v>
      </c>
      <c r="G77" s="72">
        <v>0</v>
      </c>
      <c r="H77" s="72">
        <v>0</v>
      </c>
      <c r="I77" s="72">
        <v>0</v>
      </c>
    </row>
    <row r="78" spans="1:9" s="74" customFormat="1" ht="15" customHeight="1">
      <c r="A78" s="106"/>
      <c r="B78" s="101"/>
      <c r="C78" s="72"/>
      <c r="D78" s="72"/>
      <c r="E78" s="72"/>
      <c r="F78" s="72"/>
      <c r="G78" s="72"/>
      <c r="H78" s="72"/>
      <c r="I78" s="72"/>
    </row>
    <row r="79" spans="1:9" s="74" customFormat="1" ht="15" customHeight="1">
      <c r="B79" s="74" t="s">
        <v>92</v>
      </c>
      <c r="C79" s="74">
        <v>0</v>
      </c>
      <c r="D79" s="74">
        <v>0</v>
      </c>
      <c r="E79" s="74">
        <v>0</v>
      </c>
      <c r="F79" s="74">
        <v>0</v>
      </c>
      <c r="G79" s="74">
        <v>0</v>
      </c>
      <c r="H79" s="74">
        <v>0</v>
      </c>
      <c r="I79" s="74">
        <v>0</v>
      </c>
    </row>
    <row r="80" spans="1:9" s="74" customFormat="1" ht="15" customHeight="1">
      <c r="A80" s="101"/>
      <c r="B80" s="101"/>
    </row>
    <row r="81" spans="1:9" s="74" customFormat="1" ht="15" customHeight="1">
      <c r="A81" s="74" t="s">
        <v>288</v>
      </c>
      <c r="B81" s="101" t="s">
        <v>91</v>
      </c>
      <c r="C81" s="72">
        <v>0</v>
      </c>
      <c r="D81" s="72">
        <v>0</v>
      </c>
      <c r="E81" s="72">
        <v>0</v>
      </c>
      <c r="F81" s="72">
        <v>0</v>
      </c>
      <c r="G81" s="72">
        <v>0</v>
      </c>
      <c r="H81" s="72">
        <v>0</v>
      </c>
      <c r="I81" s="72">
        <v>0</v>
      </c>
    </row>
    <row r="82" spans="1:9" s="74" customFormat="1" ht="15" customHeight="1">
      <c r="A82" s="73"/>
      <c r="B82" s="101" t="s">
        <v>90</v>
      </c>
      <c r="C82" s="72">
        <v>45</v>
      </c>
      <c r="D82" s="72">
        <v>0</v>
      </c>
      <c r="E82" s="72">
        <v>0</v>
      </c>
      <c r="F82" s="72">
        <v>0</v>
      </c>
      <c r="G82" s="72">
        <v>0</v>
      </c>
      <c r="H82" s="72">
        <v>0</v>
      </c>
      <c r="I82" s="72">
        <v>45</v>
      </c>
    </row>
    <row r="83" spans="1:9" s="74" customFormat="1" ht="15" customHeight="1">
      <c r="A83" s="101"/>
      <c r="B83" s="101" t="s">
        <v>89</v>
      </c>
      <c r="C83" s="72">
        <v>168</v>
      </c>
      <c r="D83" s="72">
        <v>52</v>
      </c>
      <c r="E83" s="72">
        <v>1</v>
      </c>
      <c r="F83" s="72">
        <v>0</v>
      </c>
      <c r="G83" s="72">
        <v>0</v>
      </c>
      <c r="H83" s="72">
        <v>0</v>
      </c>
      <c r="I83" s="72">
        <v>221</v>
      </c>
    </row>
    <row r="84" spans="1:9" s="74" customFormat="1" ht="15" customHeight="1">
      <c r="A84" s="106"/>
      <c r="B84" s="101"/>
      <c r="C84" s="72"/>
      <c r="D84" s="72"/>
      <c r="E84" s="72"/>
      <c r="F84" s="72"/>
      <c r="G84" s="72"/>
      <c r="H84" s="72"/>
      <c r="I84" s="72"/>
    </row>
    <row r="85" spans="1:9" s="74" customFormat="1" ht="15" customHeight="1">
      <c r="B85" s="74" t="s">
        <v>92</v>
      </c>
      <c r="C85" s="74">
        <v>213</v>
      </c>
      <c r="D85" s="74">
        <v>52</v>
      </c>
      <c r="E85" s="74">
        <v>1</v>
      </c>
      <c r="F85" s="74">
        <v>0</v>
      </c>
      <c r="G85" s="74">
        <v>0</v>
      </c>
      <c r="H85" s="74">
        <v>0</v>
      </c>
      <c r="I85" s="74">
        <v>266</v>
      </c>
    </row>
    <row r="86" spans="1:9" s="74" customFormat="1" ht="15" customHeight="1">
      <c r="C86" s="72"/>
      <c r="D86" s="72"/>
      <c r="E86" s="72"/>
      <c r="F86" s="72"/>
      <c r="G86" s="72"/>
      <c r="H86" s="72"/>
      <c r="I86" s="72"/>
    </row>
    <row r="87" spans="1:9" ht="15" customHeight="1">
      <c r="A87" s="98" t="s">
        <v>15</v>
      </c>
      <c r="B87" s="98"/>
      <c r="C87" s="104"/>
      <c r="D87" s="104"/>
      <c r="E87" s="104"/>
      <c r="F87" s="104"/>
      <c r="G87" s="104"/>
      <c r="H87" s="104"/>
      <c r="I87" s="104"/>
    </row>
    <row r="89" spans="1:9" s="74" customFormat="1" ht="15" customHeight="1">
      <c r="A89" s="74" t="s">
        <v>284</v>
      </c>
      <c r="B89" s="101" t="s">
        <v>91</v>
      </c>
      <c r="C89" s="72">
        <v>0</v>
      </c>
      <c r="D89" s="72">
        <v>0</v>
      </c>
      <c r="E89" s="72">
        <v>0</v>
      </c>
      <c r="F89" s="72">
        <v>0</v>
      </c>
      <c r="G89" s="72">
        <v>0</v>
      </c>
      <c r="H89" s="72">
        <v>0</v>
      </c>
      <c r="I89" s="72">
        <v>0</v>
      </c>
    </row>
    <row r="90" spans="1:9" s="74" customFormat="1" ht="15" customHeight="1">
      <c r="A90" s="73"/>
      <c r="B90" s="101" t="s">
        <v>90</v>
      </c>
      <c r="C90" s="72">
        <v>0</v>
      </c>
      <c r="D90" s="72">
        <v>0</v>
      </c>
      <c r="E90" s="72">
        <v>0</v>
      </c>
      <c r="F90" s="72">
        <v>0</v>
      </c>
      <c r="G90" s="72">
        <v>0</v>
      </c>
      <c r="H90" s="72">
        <v>0</v>
      </c>
      <c r="I90" s="72">
        <v>0</v>
      </c>
    </row>
    <row r="91" spans="1:9" s="74" customFormat="1" ht="15" customHeight="1">
      <c r="A91" s="101"/>
      <c r="B91" s="101" t="s">
        <v>89</v>
      </c>
      <c r="C91" s="72">
        <v>196</v>
      </c>
      <c r="D91" s="72">
        <v>52</v>
      </c>
      <c r="E91" s="72">
        <v>1</v>
      </c>
      <c r="F91" s="72">
        <v>0</v>
      </c>
      <c r="G91" s="72">
        <v>0</v>
      </c>
      <c r="H91" s="72">
        <v>0</v>
      </c>
      <c r="I91" s="72">
        <v>249</v>
      </c>
    </row>
    <row r="92" spans="1:9" s="74" customFormat="1" ht="15" customHeight="1">
      <c r="A92" s="106"/>
      <c r="B92" s="101"/>
      <c r="C92" s="72"/>
      <c r="D92" s="72"/>
      <c r="E92" s="72"/>
      <c r="F92" s="72"/>
      <c r="G92" s="72"/>
      <c r="H92" s="72"/>
      <c r="I92" s="72"/>
    </row>
    <row r="93" spans="1:9" s="74" customFormat="1" ht="15" customHeight="1">
      <c r="B93" s="74" t="s">
        <v>92</v>
      </c>
      <c r="C93" s="74">
        <v>196</v>
      </c>
      <c r="D93" s="74">
        <v>52</v>
      </c>
      <c r="E93" s="74">
        <v>1</v>
      </c>
      <c r="F93" s="74">
        <v>0</v>
      </c>
      <c r="G93" s="74">
        <v>0</v>
      </c>
      <c r="H93" s="74">
        <v>0</v>
      </c>
      <c r="I93" s="74">
        <v>249</v>
      </c>
    </row>
    <row r="95" spans="1:9" s="74" customFormat="1" ht="15" customHeight="1">
      <c r="A95" s="74" t="s">
        <v>287</v>
      </c>
      <c r="B95" s="101" t="s">
        <v>91</v>
      </c>
      <c r="C95" s="72">
        <v>0</v>
      </c>
      <c r="D95" s="72">
        <v>0</v>
      </c>
      <c r="E95" s="72">
        <v>0</v>
      </c>
      <c r="F95" s="72">
        <v>0</v>
      </c>
      <c r="G95" s="72">
        <v>0</v>
      </c>
      <c r="H95" s="72">
        <v>0</v>
      </c>
      <c r="I95" s="72">
        <v>0</v>
      </c>
    </row>
    <row r="96" spans="1:9" s="74" customFormat="1" ht="15" customHeight="1">
      <c r="A96" s="73"/>
      <c r="B96" s="101" t="s">
        <v>90</v>
      </c>
      <c r="C96" s="72">
        <v>0</v>
      </c>
      <c r="D96" s="72">
        <v>0</v>
      </c>
      <c r="E96" s="72">
        <v>0</v>
      </c>
      <c r="F96" s="72">
        <v>0</v>
      </c>
      <c r="G96" s="72">
        <v>0</v>
      </c>
      <c r="H96" s="72">
        <v>0</v>
      </c>
      <c r="I96" s="72">
        <v>0</v>
      </c>
    </row>
    <row r="97" spans="1:9" s="74" customFormat="1" ht="15" customHeight="1">
      <c r="A97" s="101"/>
      <c r="B97" s="101" t="s">
        <v>89</v>
      </c>
      <c r="C97" s="72">
        <v>168</v>
      </c>
      <c r="D97" s="72">
        <v>52</v>
      </c>
      <c r="E97" s="72">
        <v>94</v>
      </c>
      <c r="F97" s="72">
        <v>0</v>
      </c>
      <c r="G97" s="72">
        <v>0</v>
      </c>
      <c r="H97" s="72">
        <v>0</v>
      </c>
      <c r="I97" s="72">
        <v>314</v>
      </c>
    </row>
    <row r="98" spans="1:9" s="74" customFormat="1" ht="15" customHeight="1">
      <c r="A98" s="106"/>
      <c r="B98" s="101"/>
      <c r="C98" s="72"/>
      <c r="D98" s="72"/>
      <c r="E98" s="72"/>
      <c r="F98" s="72"/>
      <c r="G98" s="72"/>
      <c r="H98" s="72"/>
      <c r="I98" s="72"/>
    </row>
    <row r="99" spans="1:9" s="74" customFormat="1" ht="15" customHeight="1">
      <c r="B99" s="74" t="s">
        <v>92</v>
      </c>
      <c r="C99" s="74">
        <v>168</v>
      </c>
      <c r="D99" s="74">
        <v>52</v>
      </c>
      <c r="E99" s="74">
        <v>94</v>
      </c>
      <c r="F99" s="74">
        <v>0</v>
      </c>
      <c r="G99" s="74">
        <v>0</v>
      </c>
      <c r="H99" s="74">
        <v>0</v>
      </c>
      <c r="I99" s="74">
        <v>314</v>
      </c>
    </row>
    <row r="100" spans="1:9" s="74" customFormat="1" ht="15" customHeight="1">
      <c r="A100" s="101"/>
      <c r="B100" s="101"/>
    </row>
    <row r="101" spans="1:9" s="74" customFormat="1" ht="15" customHeight="1">
      <c r="A101" s="74" t="s">
        <v>288</v>
      </c>
      <c r="B101" s="101" t="s">
        <v>91</v>
      </c>
      <c r="C101" s="72">
        <v>0</v>
      </c>
      <c r="D101" s="72">
        <v>0</v>
      </c>
      <c r="E101" s="72">
        <v>0</v>
      </c>
      <c r="F101" s="72">
        <v>0</v>
      </c>
      <c r="G101" s="72">
        <v>0</v>
      </c>
      <c r="H101" s="72">
        <v>0</v>
      </c>
      <c r="I101" s="72">
        <v>0</v>
      </c>
    </row>
    <row r="102" spans="1:9" s="74" customFormat="1" ht="15" customHeight="1">
      <c r="A102" s="73"/>
      <c r="B102" s="101" t="s">
        <v>90</v>
      </c>
      <c r="C102" s="72">
        <v>64</v>
      </c>
      <c r="D102" s="72">
        <v>64</v>
      </c>
      <c r="E102" s="72">
        <v>0</v>
      </c>
      <c r="F102" s="72">
        <v>0</v>
      </c>
      <c r="G102" s="72">
        <v>0</v>
      </c>
      <c r="H102" s="72">
        <v>0</v>
      </c>
      <c r="I102" s="72">
        <v>128</v>
      </c>
    </row>
    <row r="103" spans="1:9" s="74" customFormat="1" ht="15" customHeight="1">
      <c r="A103" s="101"/>
      <c r="B103" s="101" t="s">
        <v>89</v>
      </c>
      <c r="C103" s="72">
        <v>0</v>
      </c>
      <c r="D103" s="72">
        <v>0</v>
      </c>
      <c r="E103" s="72">
        <v>93</v>
      </c>
      <c r="F103" s="72">
        <v>0</v>
      </c>
      <c r="G103" s="72">
        <v>0</v>
      </c>
      <c r="H103" s="72">
        <v>0</v>
      </c>
      <c r="I103" s="72">
        <v>93</v>
      </c>
    </row>
    <row r="104" spans="1:9" s="74" customFormat="1" ht="15" customHeight="1">
      <c r="A104" s="106"/>
      <c r="B104" s="101"/>
      <c r="C104" s="72"/>
      <c r="D104" s="72"/>
      <c r="E104" s="72"/>
      <c r="F104" s="72"/>
      <c r="G104" s="72"/>
      <c r="H104" s="72"/>
      <c r="I104" s="72"/>
    </row>
    <row r="105" spans="1:9" s="74" customFormat="1" ht="15" customHeight="1">
      <c r="B105" s="74" t="s">
        <v>92</v>
      </c>
      <c r="C105" s="74">
        <v>64</v>
      </c>
      <c r="D105" s="74">
        <v>64</v>
      </c>
      <c r="E105" s="74">
        <v>93</v>
      </c>
      <c r="F105" s="74">
        <v>0</v>
      </c>
      <c r="G105" s="74">
        <v>0</v>
      </c>
      <c r="H105" s="74">
        <v>0</v>
      </c>
      <c r="I105" s="74">
        <v>221</v>
      </c>
    </row>
    <row r="106" spans="1:9" s="74" customFormat="1" ht="15" customHeight="1">
      <c r="C106" s="72"/>
      <c r="D106" s="72"/>
      <c r="E106" s="72"/>
      <c r="F106" s="72"/>
      <c r="G106" s="72"/>
      <c r="H106" s="72"/>
      <c r="I106" s="72"/>
    </row>
    <row r="107" spans="1:9" ht="15" customHeight="1">
      <c r="A107" s="6"/>
      <c r="B107" s="98" t="s">
        <v>140</v>
      </c>
      <c r="C107" s="98"/>
      <c r="D107" s="104"/>
      <c r="E107" s="104"/>
      <c r="F107" s="104"/>
      <c r="G107" s="104"/>
      <c r="H107" s="104"/>
      <c r="I107" s="104"/>
    </row>
    <row r="109" spans="1:9" ht="15" customHeight="1">
      <c r="A109" s="74" t="s">
        <v>284</v>
      </c>
      <c r="B109" s="101" t="s">
        <v>91</v>
      </c>
      <c r="C109" s="72">
        <v>0</v>
      </c>
      <c r="D109" s="72">
        <v>0</v>
      </c>
      <c r="E109" s="72">
        <v>0</v>
      </c>
      <c r="F109" s="72">
        <v>0</v>
      </c>
      <c r="G109" s="72">
        <v>0</v>
      </c>
      <c r="H109" s="72">
        <v>0</v>
      </c>
      <c r="I109" s="72">
        <v>0</v>
      </c>
    </row>
    <row r="110" spans="1:9" ht="15" customHeight="1">
      <c r="A110" s="73"/>
      <c r="B110" s="101" t="s">
        <v>90</v>
      </c>
      <c r="C110" s="72">
        <v>0</v>
      </c>
      <c r="D110" s="72">
        <v>0</v>
      </c>
      <c r="E110" s="72">
        <v>0</v>
      </c>
      <c r="F110" s="72">
        <v>0</v>
      </c>
      <c r="G110" s="72">
        <v>0</v>
      </c>
      <c r="H110" s="72">
        <v>0</v>
      </c>
      <c r="I110" s="72">
        <v>0</v>
      </c>
    </row>
    <row r="111" spans="1:9" ht="15" customHeight="1">
      <c r="B111" s="101" t="s">
        <v>89</v>
      </c>
      <c r="C111" s="72">
        <v>41</v>
      </c>
      <c r="D111" s="72">
        <v>46</v>
      </c>
      <c r="E111" s="72">
        <v>0</v>
      </c>
      <c r="F111" s="72">
        <v>0</v>
      </c>
      <c r="G111" s="72">
        <v>0</v>
      </c>
      <c r="H111" s="72">
        <v>0</v>
      </c>
      <c r="I111" s="72">
        <v>87</v>
      </c>
    </row>
    <row r="112" spans="1:9" ht="15" customHeight="1">
      <c r="A112" s="106"/>
      <c r="C112" s="72"/>
      <c r="D112" s="72"/>
      <c r="E112" s="72"/>
      <c r="F112" s="72"/>
      <c r="G112" s="72"/>
      <c r="H112" s="72"/>
      <c r="I112" s="72"/>
    </row>
    <row r="113" spans="1:9" ht="15" customHeight="1">
      <c r="A113" s="74"/>
      <c r="B113" s="74" t="s">
        <v>92</v>
      </c>
      <c r="C113" s="74">
        <v>41</v>
      </c>
      <c r="D113" s="74">
        <v>46</v>
      </c>
      <c r="E113" s="74">
        <v>0</v>
      </c>
      <c r="F113" s="74">
        <v>0</v>
      </c>
      <c r="G113" s="74">
        <v>0</v>
      </c>
      <c r="H113" s="74">
        <v>0</v>
      </c>
      <c r="I113" s="74">
        <v>87</v>
      </c>
    </row>
    <row r="115" spans="1:9" s="74" customFormat="1" ht="15" customHeight="1">
      <c r="A115" s="74" t="s">
        <v>287</v>
      </c>
      <c r="B115" s="101" t="s">
        <v>91</v>
      </c>
      <c r="C115" s="72">
        <v>0</v>
      </c>
      <c r="D115" s="72">
        <v>0</v>
      </c>
      <c r="E115" s="72">
        <v>0</v>
      </c>
      <c r="F115" s="72">
        <v>0</v>
      </c>
      <c r="G115" s="72">
        <v>0</v>
      </c>
      <c r="H115" s="72">
        <v>0</v>
      </c>
      <c r="I115" s="72">
        <v>0</v>
      </c>
    </row>
    <row r="116" spans="1:9" s="74" customFormat="1" ht="15" customHeight="1">
      <c r="A116" s="73"/>
      <c r="B116" s="101" t="s">
        <v>90</v>
      </c>
      <c r="C116" s="72">
        <v>0</v>
      </c>
      <c r="D116" s="72">
        <v>0</v>
      </c>
      <c r="E116" s="72">
        <v>0</v>
      </c>
      <c r="F116" s="72">
        <v>0</v>
      </c>
      <c r="G116" s="72">
        <v>0</v>
      </c>
      <c r="H116" s="72">
        <v>0</v>
      </c>
      <c r="I116" s="72">
        <v>0</v>
      </c>
    </row>
    <row r="117" spans="1:9" s="74" customFormat="1" ht="15" customHeight="1">
      <c r="A117" s="101"/>
      <c r="B117" s="101" t="s">
        <v>89</v>
      </c>
      <c r="C117" s="72">
        <v>0</v>
      </c>
      <c r="D117" s="72">
        <v>0</v>
      </c>
      <c r="E117" s="72">
        <v>0</v>
      </c>
      <c r="F117" s="72">
        <v>0</v>
      </c>
      <c r="G117" s="72">
        <v>0</v>
      </c>
      <c r="H117" s="72">
        <v>0</v>
      </c>
      <c r="I117" s="72">
        <v>0</v>
      </c>
    </row>
    <row r="118" spans="1:9" s="74" customFormat="1" ht="15" customHeight="1">
      <c r="A118" s="106"/>
      <c r="B118" s="101"/>
      <c r="C118" s="72"/>
      <c r="D118" s="72"/>
      <c r="E118" s="72"/>
      <c r="F118" s="72"/>
      <c r="G118" s="72"/>
      <c r="H118" s="72"/>
      <c r="I118" s="72"/>
    </row>
    <row r="119" spans="1:9" s="74" customFormat="1" ht="15" customHeight="1">
      <c r="B119" s="74" t="s">
        <v>92</v>
      </c>
      <c r="C119" s="74">
        <v>0</v>
      </c>
      <c r="D119" s="74">
        <v>0</v>
      </c>
      <c r="E119" s="74">
        <v>0</v>
      </c>
      <c r="F119" s="74">
        <v>0</v>
      </c>
      <c r="G119" s="74">
        <v>0</v>
      </c>
      <c r="H119" s="74">
        <v>0</v>
      </c>
      <c r="I119" s="74">
        <v>0</v>
      </c>
    </row>
    <row r="120" spans="1:9" s="74" customFormat="1" ht="15" customHeight="1">
      <c r="A120" s="101"/>
      <c r="B120" s="101"/>
    </row>
    <row r="121" spans="1:9" s="74" customFormat="1" ht="15" customHeight="1">
      <c r="A121" s="74" t="s">
        <v>288</v>
      </c>
      <c r="B121" s="101" t="s">
        <v>91</v>
      </c>
      <c r="C121" s="72">
        <v>0</v>
      </c>
      <c r="D121" s="72">
        <v>0</v>
      </c>
      <c r="E121" s="72">
        <v>0</v>
      </c>
      <c r="F121" s="72">
        <v>0</v>
      </c>
      <c r="G121" s="72">
        <v>0</v>
      </c>
      <c r="H121" s="72">
        <v>0</v>
      </c>
      <c r="I121" s="72">
        <v>0</v>
      </c>
    </row>
    <row r="122" spans="1:9" s="74" customFormat="1" ht="15" customHeight="1">
      <c r="A122" s="73"/>
      <c r="B122" s="101" t="s">
        <v>90</v>
      </c>
      <c r="C122" s="72">
        <v>0</v>
      </c>
      <c r="D122" s="72">
        <v>0</v>
      </c>
      <c r="E122" s="72">
        <v>0</v>
      </c>
      <c r="F122" s="72">
        <v>0</v>
      </c>
      <c r="G122" s="72">
        <v>0</v>
      </c>
      <c r="H122" s="72">
        <v>0</v>
      </c>
      <c r="I122" s="72">
        <v>0</v>
      </c>
    </row>
    <row r="123" spans="1:9" s="74" customFormat="1" ht="15" customHeight="1">
      <c r="A123" s="101"/>
      <c r="B123" s="101" t="s">
        <v>89</v>
      </c>
      <c r="C123" s="72">
        <v>0</v>
      </c>
      <c r="D123" s="72">
        <v>0</v>
      </c>
      <c r="E123" s="72">
        <v>0</v>
      </c>
      <c r="F123" s="72">
        <v>0</v>
      </c>
      <c r="G123" s="72">
        <v>0</v>
      </c>
      <c r="H123" s="72">
        <v>0</v>
      </c>
      <c r="I123" s="72">
        <v>0</v>
      </c>
    </row>
    <row r="124" spans="1:9" s="74" customFormat="1" ht="15" customHeight="1">
      <c r="A124" s="106"/>
      <c r="B124" s="101"/>
      <c r="C124" s="72"/>
      <c r="D124" s="72"/>
      <c r="E124" s="72"/>
      <c r="F124" s="72"/>
      <c r="G124" s="72"/>
      <c r="H124" s="72"/>
      <c r="I124" s="72"/>
    </row>
    <row r="125" spans="1:9" s="74" customFormat="1" ht="15" customHeight="1">
      <c r="B125" s="74" t="s">
        <v>92</v>
      </c>
      <c r="C125" s="74">
        <v>0</v>
      </c>
      <c r="D125" s="74">
        <v>0</v>
      </c>
      <c r="E125" s="74">
        <v>0</v>
      </c>
      <c r="F125" s="74">
        <v>0</v>
      </c>
      <c r="G125" s="74">
        <v>0</v>
      </c>
      <c r="H125" s="74">
        <v>0</v>
      </c>
      <c r="I125" s="74">
        <v>0</v>
      </c>
    </row>
    <row r="126" spans="1:9" s="74" customFormat="1" ht="15" customHeight="1">
      <c r="C126" s="72"/>
      <c r="D126" s="72"/>
      <c r="E126" s="72"/>
      <c r="F126" s="72"/>
      <c r="G126" s="72"/>
      <c r="H126" s="72"/>
      <c r="I126" s="72"/>
    </row>
  </sheetData>
  <phoneticPr fontId="0" type="noConversion"/>
  <pageMargins left="0.75" right="0.75" top="0.25" bottom="0.17" header="0.5" footer="0.5"/>
  <pageSetup paperSize="9" scale="27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A5CFE-3D35-4FBE-AE51-B218655EE89D}">
  <sheetPr codeName="Sheet11">
    <tabColor rgb="FF0000FF"/>
  </sheetPr>
  <dimension ref="A1:I287"/>
  <sheetViews>
    <sheetView zoomScaleNormal="100" zoomScaleSheetLayoutView="55" workbookViewId="0">
      <selection activeCell="A2" sqref="A2:IV4"/>
    </sheetView>
  </sheetViews>
  <sheetFormatPr defaultRowHeight="15" customHeight="1"/>
  <cols>
    <col min="1" max="1" width="11.42578125" style="101" customWidth="1"/>
    <col min="2" max="2" width="14.7109375" style="101" customWidth="1"/>
    <col min="3" max="9" width="13.42578125" style="101" customWidth="1"/>
    <col min="10" max="16384" width="9.140625" style="101"/>
  </cols>
  <sheetData>
    <row r="1" spans="1:9" ht="12.75">
      <c r="A1" s="74" t="s">
        <v>269</v>
      </c>
      <c r="B1" s="74"/>
      <c r="C1" s="74"/>
      <c r="D1" s="74"/>
      <c r="E1" s="74"/>
    </row>
    <row r="2" spans="1:9" ht="12.75">
      <c r="A2" s="74" t="s">
        <v>125</v>
      </c>
      <c r="B2" s="74"/>
      <c r="C2" s="74"/>
      <c r="D2" s="74"/>
      <c r="E2" s="74"/>
    </row>
    <row r="3" spans="1:9" ht="12.75">
      <c r="A3" s="102" t="s">
        <v>126</v>
      </c>
      <c r="B3" s="74"/>
      <c r="C3" s="74"/>
      <c r="D3" s="74"/>
      <c r="E3" s="74"/>
    </row>
    <row r="4" spans="1:9" ht="12.75"/>
    <row r="5" spans="1:9" s="125" customFormat="1" ht="59.1" customHeight="1">
      <c r="A5" s="80" t="s">
        <v>2</v>
      </c>
      <c r="B5" s="79" t="s">
        <v>3</v>
      </c>
      <c r="C5" s="79" t="s">
        <v>4</v>
      </c>
      <c r="D5" s="80" t="s">
        <v>5</v>
      </c>
      <c r="E5" s="79" t="s">
        <v>6</v>
      </c>
      <c r="F5" s="80" t="s">
        <v>7</v>
      </c>
      <c r="G5" s="80" t="s">
        <v>8</v>
      </c>
      <c r="H5" s="80" t="s">
        <v>156</v>
      </c>
      <c r="I5" s="79" t="s">
        <v>9</v>
      </c>
    </row>
    <row r="6" spans="1:9" ht="15" customHeight="1">
      <c r="A6" s="76"/>
      <c r="B6" s="75"/>
      <c r="C6" s="75"/>
      <c r="D6" s="76"/>
      <c r="E6" s="75"/>
      <c r="F6" s="76"/>
      <c r="G6" s="76"/>
      <c r="H6" s="76"/>
      <c r="I6" s="75"/>
    </row>
    <row r="7" spans="1:9" s="72" customFormat="1" ht="15" customHeight="1">
      <c r="A7" s="98" t="s">
        <v>10</v>
      </c>
      <c r="B7" s="98"/>
      <c r="C7" s="98"/>
      <c r="D7" s="98"/>
      <c r="E7" s="98"/>
      <c r="F7" s="98"/>
      <c r="G7" s="98"/>
      <c r="H7" s="98"/>
      <c r="I7" s="98"/>
    </row>
    <row r="8" spans="1:9" s="72" customFormat="1" ht="15" customHeight="1">
      <c r="A8" s="125"/>
      <c r="B8" s="125"/>
      <c r="C8" s="125"/>
      <c r="D8" s="125"/>
      <c r="E8" s="125"/>
      <c r="F8" s="125"/>
      <c r="G8" s="125"/>
      <c r="H8" s="125"/>
      <c r="I8" s="125"/>
    </row>
    <row r="9" spans="1:9" s="72" customFormat="1" ht="15" customHeight="1">
      <c r="A9" s="74" t="s">
        <v>284</v>
      </c>
      <c r="B9" s="101" t="s">
        <v>134</v>
      </c>
      <c r="C9" s="101">
        <v>34</v>
      </c>
      <c r="D9" s="101">
        <v>26</v>
      </c>
      <c r="E9" s="101">
        <v>14</v>
      </c>
      <c r="F9" s="101">
        <v>0</v>
      </c>
      <c r="G9" s="101">
        <v>0</v>
      </c>
      <c r="H9" s="101">
        <v>0</v>
      </c>
      <c r="I9" s="101">
        <v>74</v>
      </c>
    </row>
    <row r="10" spans="1:9" s="72" customFormat="1" ht="15" customHeight="1">
      <c r="A10" s="73"/>
      <c r="B10" s="101" t="s">
        <v>136</v>
      </c>
      <c r="C10" s="101">
        <v>0</v>
      </c>
      <c r="D10" s="101">
        <v>0</v>
      </c>
      <c r="E10" s="101">
        <v>0</v>
      </c>
      <c r="F10" s="101">
        <v>0</v>
      </c>
      <c r="G10" s="101">
        <v>0</v>
      </c>
      <c r="H10" s="101">
        <v>0</v>
      </c>
      <c r="I10" s="101">
        <v>0</v>
      </c>
    </row>
    <row r="11" spans="1:9" s="72" customFormat="1" ht="15" customHeight="1">
      <c r="A11" s="101"/>
      <c r="B11" s="101" t="s">
        <v>127</v>
      </c>
      <c r="C11" s="101">
        <v>665</v>
      </c>
      <c r="D11" s="101">
        <v>82</v>
      </c>
      <c r="E11" s="101">
        <v>276</v>
      </c>
      <c r="F11" s="101">
        <v>36</v>
      </c>
      <c r="G11" s="101">
        <v>10</v>
      </c>
      <c r="H11" s="101">
        <v>0</v>
      </c>
      <c r="I11" s="101">
        <v>1069</v>
      </c>
    </row>
    <row r="12" spans="1:9" s="72" customFormat="1" ht="15" customHeight="1">
      <c r="A12" s="106"/>
      <c r="B12" s="101" t="s">
        <v>133</v>
      </c>
      <c r="C12" s="101">
        <v>590</v>
      </c>
      <c r="D12" s="101">
        <v>760</v>
      </c>
      <c r="E12" s="101">
        <v>336</v>
      </c>
      <c r="F12" s="101">
        <v>0</v>
      </c>
      <c r="G12" s="101">
        <v>3</v>
      </c>
      <c r="H12" s="101">
        <v>16</v>
      </c>
      <c r="I12" s="101">
        <v>1705</v>
      </c>
    </row>
    <row r="13" spans="1:9" s="72" customFormat="1" ht="15" customHeight="1">
      <c r="A13" s="101"/>
      <c r="B13" s="101" t="s">
        <v>129</v>
      </c>
      <c r="C13" s="101">
        <v>68</v>
      </c>
      <c r="D13" s="101">
        <v>12</v>
      </c>
      <c r="E13" s="101">
        <v>46</v>
      </c>
      <c r="F13" s="101">
        <v>0</v>
      </c>
      <c r="G13" s="101">
        <v>44</v>
      </c>
      <c r="H13" s="101">
        <v>0</v>
      </c>
      <c r="I13" s="101">
        <v>170</v>
      </c>
    </row>
    <row r="14" spans="1:9" s="72" customFormat="1" ht="15" customHeight="1">
      <c r="A14" s="101"/>
      <c r="B14" s="101" t="s">
        <v>135</v>
      </c>
      <c r="C14" s="101">
        <v>394</v>
      </c>
      <c r="D14" s="101">
        <v>188</v>
      </c>
      <c r="E14" s="101">
        <v>92</v>
      </c>
      <c r="F14" s="101">
        <v>0</v>
      </c>
      <c r="G14" s="101">
        <v>100</v>
      </c>
      <c r="H14" s="101">
        <v>0</v>
      </c>
      <c r="I14" s="101">
        <v>774</v>
      </c>
    </row>
    <row r="15" spans="1:9" s="72" customFormat="1" ht="15" customHeight="1">
      <c r="A15" s="101"/>
      <c r="B15" s="101" t="s">
        <v>137</v>
      </c>
      <c r="C15" s="101">
        <v>0</v>
      </c>
      <c r="D15" s="101">
        <v>22</v>
      </c>
      <c r="E15" s="101">
        <v>2</v>
      </c>
      <c r="F15" s="101">
        <v>0</v>
      </c>
      <c r="G15" s="101">
        <v>2</v>
      </c>
      <c r="H15" s="101">
        <v>0</v>
      </c>
      <c r="I15" s="101">
        <v>26</v>
      </c>
    </row>
    <row r="16" spans="1:9" s="72" customFormat="1" ht="15" customHeight="1">
      <c r="A16" s="101"/>
      <c r="B16" s="101" t="s">
        <v>130</v>
      </c>
      <c r="C16" s="101">
        <v>8</v>
      </c>
      <c r="D16" s="101">
        <v>4</v>
      </c>
      <c r="E16" s="101">
        <v>1</v>
      </c>
      <c r="F16" s="101">
        <v>0</v>
      </c>
      <c r="G16" s="101">
        <v>1</v>
      </c>
      <c r="H16" s="101">
        <v>0</v>
      </c>
      <c r="I16" s="101">
        <v>14</v>
      </c>
    </row>
    <row r="17" spans="1:9" s="72" customFormat="1" ht="15" customHeight="1">
      <c r="A17" s="101"/>
      <c r="B17" s="101" t="s">
        <v>128</v>
      </c>
      <c r="C17" s="101">
        <v>0</v>
      </c>
      <c r="D17" s="101">
        <v>0</v>
      </c>
      <c r="E17" s="101">
        <v>0</v>
      </c>
      <c r="F17" s="101">
        <v>0</v>
      </c>
      <c r="G17" s="101">
        <v>1</v>
      </c>
      <c r="H17" s="101">
        <v>0</v>
      </c>
      <c r="I17" s="101">
        <v>1</v>
      </c>
    </row>
    <row r="18" spans="1:9" s="72" customFormat="1" ht="15" customHeight="1">
      <c r="B18" s="72" t="s">
        <v>138</v>
      </c>
      <c r="C18" s="101">
        <v>0</v>
      </c>
      <c r="D18" s="101">
        <v>0</v>
      </c>
      <c r="E18" s="101">
        <v>2</v>
      </c>
      <c r="F18" s="101">
        <v>0</v>
      </c>
      <c r="G18" s="101">
        <v>0</v>
      </c>
      <c r="H18" s="101">
        <v>0</v>
      </c>
      <c r="I18" s="101">
        <v>2</v>
      </c>
    </row>
    <row r="19" spans="1:9" s="72" customFormat="1" ht="15" customHeight="1">
      <c r="B19" s="72" t="s">
        <v>131</v>
      </c>
      <c r="C19" s="101">
        <v>24</v>
      </c>
      <c r="D19" s="101">
        <v>0</v>
      </c>
      <c r="E19" s="101">
        <v>25</v>
      </c>
      <c r="F19" s="101">
        <v>0</v>
      </c>
      <c r="G19" s="101">
        <v>0</v>
      </c>
      <c r="H19" s="101">
        <v>0</v>
      </c>
      <c r="I19" s="101">
        <v>49</v>
      </c>
    </row>
    <row r="20" spans="1:9" s="72" customFormat="1" ht="15" customHeight="1">
      <c r="B20" s="72" t="s">
        <v>132</v>
      </c>
      <c r="C20" s="101">
        <v>0</v>
      </c>
      <c r="D20" s="101">
        <v>0</v>
      </c>
      <c r="E20" s="101">
        <v>0</v>
      </c>
      <c r="F20" s="101">
        <v>0</v>
      </c>
      <c r="G20" s="101">
        <v>3</v>
      </c>
      <c r="H20" s="101">
        <v>0</v>
      </c>
      <c r="I20" s="101">
        <v>3</v>
      </c>
    </row>
    <row r="21" spans="1:9" s="72" customFormat="1" ht="15" customHeight="1">
      <c r="A21" s="101"/>
      <c r="B21" s="74"/>
      <c r="C21" s="101"/>
      <c r="D21" s="101"/>
      <c r="E21" s="101"/>
      <c r="F21" s="101"/>
      <c r="G21" s="101"/>
      <c r="H21" s="101"/>
      <c r="I21" s="101"/>
    </row>
    <row r="22" spans="1:9" s="72" customFormat="1" ht="15" customHeight="1">
      <c r="A22" s="74"/>
      <c r="B22" s="74" t="s">
        <v>139</v>
      </c>
      <c r="C22" s="74">
        <v>1783</v>
      </c>
      <c r="D22" s="74">
        <v>1094</v>
      </c>
      <c r="E22" s="74">
        <v>794</v>
      </c>
      <c r="F22" s="74">
        <v>36</v>
      </c>
      <c r="G22" s="74">
        <v>164</v>
      </c>
      <c r="H22" s="74">
        <v>16</v>
      </c>
      <c r="I22" s="74">
        <v>3887</v>
      </c>
    </row>
    <row r="23" spans="1:9" s="72" customFormat="1" ht="15" customHeight="1">
      <c r="A23" s="101"/>
      <c r="B23" s="101"/>
      <c r="C23" s="101"/>
      <c r="D23" s="101"/>
      <c r="E23" s="101"/>
      <c r="F23" s="101"/>
      <c r="G23" s="101"/>
      <c r="H23" s="101"/>
      <c r="I23" s="101"/>
    </row>
    <row r="24" spans="1:9" s="72" customFormat="1" ht="15" customHeight="1">
      <c r="A24" s="74" t="s">
        <v>287</v>
      </c>
      <c r="B24" s="101" t="s">
        <v>134</v>
      </c>
      <c r="C24" s="101">
        <v>34</v>
      </c>
      <c r="D24" s="101">
        <v>26</v>
      </c>
      <c r="E24" s="101">
        <v>14</v>
      </c>
      <c r="F24" s="101">
        <v>0</v>
      </c>
      <c r="G24" s="101">
        <v>0</v>
      </c>
      <c r="H24" s="101">
        <v>0</v>
      </c>
      <c r="I24" s="101">
        <v>74</v>
      </c>
    </row>
    <row r="25" spans="1:9" s="72" customFormat="1" ht="15" customHeight="1">
      <c r="A25" s="73"/>
      <c r="B25" s="101" t="s">
        <v>136</v>
      </c>
      <c r="C25" s="101">
        <v>0</v>
      </c>
      <c r="D25" s="101">
        <v>0</v>
      </c>
      <c r="E25" s="101">
        <v>0</v>
      </c>
      <c r="F25" s="101">
        <v>0</v>
      </c>
      <c r="G25" s="101">
        <v>0</v>
      </c>
      <c r="H25" s="101">
        <v>0</v>
      </c>
      <c r="I25" s="101">
        <v>0</v>
      </c>
    </row>
    <row r="26" spans="1:9" s="72" customFormat="1" ht="15" customHeight="1">
      <c r="A26" s="101"/>
      <c r="B26" s="101" t="s">
        <v>127</v>
      </c>
      <c r="C26" s="101">
        <v>680</v>
      </c>
      <c r="D26" s="101">
        <v>82</v>
      </c>
      <c r="E26" s="101">
        <v>276</v>
      </c>
      <c r="F26" s="101">
        <v>36</v>
      </c>
      <c r="G26" s="101">
        <v>10</v>
      </c>
      <c r="H26" s="101">
        <v>0</v>
      </c>
      <c r="I26" s="101">
        <v>1084</v>
      </c>
    </row>
    <row r="27" spans="1:9" s="72" customFormat="1" ht="15" customHeight="1">
      <c r="A27" s="106"/>
      <c r="B27" s="101" t="s">
        <v>133</v>
      </c>
      <c r="C27" s="101">
        <v>604</v>
      </c>
      <c r="D27" s="101">
        <v>760</v>
      </c>
      <c r="E27" s="101">
        <v>337</v>
      </c>
      <c r="F27" s="101">
        <v>0</v>
      </c>
      <c r="G27" s="101">
        <v>3</v>
      </c>
      <c r="H27" s="101">
        <v>16</v>
      </c>
      <c r="I27" s="101">
        <v>1720</v>
      </c>
    </row>
    <row r="28" spans="1:9" s="72" customFormat="1" ht="15" customHeight="1">
      <c r="A28" s="101"/>
      <c r="B28" s="101" t="s">
        <v>129</v>
      </c>
      <c r="C28" s="101">
        <v>68</v>
      </c>
      <c r="D28" s="101">
        <v>12</v>
      </c>
      <c r="E28" s="101">
        <v>46</v>
      </c>
      <c r="F28" s="101">
        <v>0</v>
      </c>
      <c r="G28" s="101">
        <v>44</v>
      </c>
      <c r="H28" s="101">
        <v>0</v>
      </c>
      <c r="I28" s="101">
        <v>170</v>
      </c>
    </row>
    <row r="29" spans="1:9" s="72" customFormat="1" ht="15" customHeight="1">
      <c r="A29" s="101"/>
      <c r="B29" s="101" t="s">
        <v>135</v>
      </c>
      <c r="C29" s="101">
        <v>472</v>
      </c>
      <c r="D29" s="101">
        <v>210</v>
      </c>
      <c r="E29" s="101">
        <v>94</v>
      </c>
      <c r="F29" s="101">
        <v>0</v>
      </c>
      <c r="G29" s="101">
        <v>102</v>
      </c>
      <c r="H29" s="101">
        <v>0</v>
      </c>
      <c r="I29" s="101">
        <v>878</v>
      </c>
    </row>
    <row r="30" spans="1:9" s="72" customFormat="1" ht="15" customHeight="1">
      <c r="A30" s="101"/>
      <c r="B30" s="101" t="s">
        <v>137</v>
      </c>
      <c r="C30" s="101">
        <v>0</v>
      </c>
      <c r="D30" s="101">
        <v>22</v>
      </c>
      <c r="E30" s="101">
        <v>9</v>
      </c>
      <c r="F30" s="101">
        <v>0</v>
      </c>
      <c r="G30" s="101">
        <v>2</v>
      </c>
      <c r="H30" s="101">
        <v>0</v>
      </c>
      <c r="I30" s="101">
        <v>33</v>
      </c>
    </row>
    <row r="31" spans="1:9" s="72" customFormat="1" ht="15" customHeight="1">
      <c r="A31" s="101"/>
      <c r="B31" s="101" t="s">
        <v>130</v>
      </c>
      <c r="C31" s="101">
        <v>8</v>
      </c>
      <c r="D31" s="101">
        <v>4</v>
      </c>
      <c r="E31" s="101">
        <v>1</v>
      </c>
      <c r="F31" s="101">
        <v>0</v>
      </c>
      <c r="G31" s="101">
        <v>1</v>
      </c>
      <c r="H31" s="101">
        <v>0</v>
      </c>
      <c r="I31" s="101">
        <v>14</v>
      </c>
    </row>
    <row r="32" spans="1:9" s="72" customFormat="1" ht="15" customHeight="1">
      <c r="A32" s="101"/>
      <c r="B32" s="101" t="s">
        <v>128</v>
      </c>
      <c r="C32" s="101">
        <v>0</v>
      </c>
      <c r="D32" s="101">
        <v>0</v>
      </c>
      <c r="E32" s="101">
        <v>0</v>
      </c>
      <c r="F32" s="101">
        <v>0</v>
      </c>
      <c r="G32" s="101">
        <v>1</v>
      </c>
      <c r="H32" s="101">
        <v>0</v>
      </c>
      <c r="I32" s="101">
        <v>1</v>
      </c>
    </row>
    <row r="33" spans="1:9" s="72" customFormat="1" ht="15" customHeight="1">
      <c r="B33" s="72" t="s">
        <v>138</v>
      </c>
      <c r="C33" s="101">
        <v>0</v>
      </c>
      <c r="D33" s="101">
        <v>0</v>
      </c>
      <c r="E33" s="101">
        <v>0</v>
      </c>
      <c r="F33" s="101">
        <v>0</v>
      </c>
      <c r="G33" s="101">
        <v>0</v>
      </c>
      <c r="H33" s="101">
        <v>0</v>
      </c>
      <c r="I33" s="101">
        <v>0</v>
      </c>
    </row>
    <row r="34" spans="1:9" s="72" customFormat="1" ht="15" customHeight="1">
      <c r="B34" s="72" t="s">
        <v>131</v>
      </c>
      <c r="C34" s="101">
        <v>24</v>
      </c>
      <c r="D34" s="101">
        <v>0</v>
      </c>
      <c r="E34" s="101">
        <v>25</v>
      </c>
      <c r="F34" s="101">
        <v>0</v>
      </c>
      <c r="G34" s="101">
        <v>0</v>
      </c>
      <c r="H34" s="101">
        <v>0</v>
      </c>
      <c r="I34" s="101">
        <v>49</v>
      </c>
    </row>
    <row r="35" spans="1:9" s="72" customFormat="1" ht="15" customHeight="1">
      <c r="B35" s="72" t="s">
        <v>132</v>
      </c>
      <c r="C35" s="101">
        <v>0</v>
      </c>
      <c r="D35" s="101">
        <v>0</v>
      </c>
      <c r="E35" s="101">
        <v>0</v>
      </c>
      <c r="F35" s="101">
        <v>0</v>
      </c>
      <c r="G35" s="101">
        <v>1</v>
      </c>
      <c r="H35" s="101">
        <v>0</v>
      </c>
      <c r="I35" s="101">
        <v>1</v>
      </c>
    </row>
    <row r="36" spans="1:9" s="72" customFormat="1" ht="15" customHeight="1">
      <c r="A36" s="101"/>
      <c r="B36" s="74"/>
      <c r="C36" s="101"/>
      <c r="D36" s="101"/>
      <c r="E36" s="101"/>
      <c r="F36" s="101"/>
      <c r="G36" s="101"/>
      <c r="H36" s="101"/>
      <c r="I36" s="101"/>
    </row>
    <row r="37" spans="1:9" s="72" customFormat="1" ht="15" customHeight="1">
      <c r="A37" s="74"/>
      <c r="B37" s="74" t="s">
        <v>139</v>
      </c>
      <c r="C37" s="74">
        <v>1890</v>
      </c>
      <c r="D37" s="74">
        <v>1116</v>
      </c>
      <c r="E37" s="74">
        <v>802</v>
      </c>
      <c r="F37" s="74">
        <v>36</v>
      </c>
      <c r="G37" s="74">
        <v>164</v>
      </c>
      <c r="H37" s="74">
        <v>16</v>
      </c>
      <c r="I37" s="74">
        <v>4024</v>
      </c>
    </row>
    <row r="38" spans="1:9" s="72" customFormat="1" ht="15" customHeight="1">
      <c r="A38" s="101"/>
      <c r="B38" s="101"/>
      <c r="C38" s="101"/>
      <c r="D38" s="101"/>
      <c r="E38" s="101"/>
      <c r="F38" s="101"/>
      <c r="G38" s="101"/>
      <c r="H38" s="101"/>
      <c r="I38" s="101"/>
    </row>
    <row r="39" spans="1:9" s="72" customFormat="1" ht="15" customHeight="1">
      <c r="A39" s="74" t="s">
        <v>288</v>
      </c>
      <c r="B39" s="101" t="s">
        <v>134</v>
      </c>
      <c r="C39" s="101">
        <v>34</v>
      </c>
      <c r="D39" s="101">
        <v>26</v>
      </c>
      <c r="E39" s="101">
        <v>14</v>
      </c>
      <c r="F39" s="101">
        <v>0</v>
      </c>
      <c r="G39" s="101">
        <v>0</v>
      </c>
      <c r="H39" s="101">
        <v>0</v>
      </c>
      <c r="I39" s="101">
        <v>74</v>
      </c>
    </row>
    <row r="40" spans="1:9" s="72" customFormat="1" ht="15" customHeight="1">
      <c r="A40" s="73"/>
      <c r="B40" s="101" t="s">
        <v>136</v>
      </c>
      <c r="C40" s="101">
        <v>0</v>
      </c>
      <c r="D40" s="101">
        <v>0</v>
      </c>
      <c r="E40" s="101">
        <v>0</v>
      </c>
      <c r="F40" s="101">
        <v>0</v>
      </c>
      <c r="G40" s="101">
        <v>0</v>
      </c>
      <c r="H40" s="101">
        <v>0</v>
      </c>
      <c r="I40" s="101">
        <v>0</v>
      </c>
    </row>
    <row r="41" spans="1:9" s="72" customFormat="1" ht="15" customHeight="1">
      <c r="A41" s="101"/>
      <c r="B41" s="101" t="s">
        <v>127</v>
      </c>
      <c r="C41" s="101">
        <v>680</v>
      </c>
      <c r="D41" s="101">
        <v>82</v>
      </c>
      <c r="E41" s="101">
        <v>276</v>
      </c>
      <c r="F41" s="101">
        <v>36</v>
      </c>
      <c r="G41" s="101">
        <v>10</v>
      </c>
      <c r="H41" s="101">
        <v>0</v>
      </c>
      <c r="I41" s="101">
        <v>1084</v>
      </c>
    </row>
    <row r="42" spans="1:9" s="72" customFormat="1" ht="15" customHeight="1">
      <c r="A42" s="106"/>
      <c r="B42" s="101" t="s">
        <v>133</v>
      </c>
      <c r="C42" s="101">
        <v>604</v>
      </c>
      <c r="D42" s="101">
        <v>760</v>
      </c>
      <c r="E42" s="101">
        <v>337</v>
      </c>
      <c r="F42" s="101">
        <v>0</v>
      </c>
      <c r="G42" s="101">
        <v>3</v>
      </c>
      <c r="H42" s="101">
        <v>16</v>
      </c>
      <c r="I42" s="101">
        <v>1720</v>
      </c>
    </row>
    <row r="43" spans="1:9" s="72" customFormat="1" ht="15" customHeight="1">
      <c r="A43" s="101"/>
      <c r="B43" s="101" t="s">
        <v>129</v>
      </c>
      <c r="C43" s="101">
        <v>68</v>
      </c>
      <c r="D43" s="101">
        <v>12</v>
      </c>
      <c r="E43" s="101">
        <v>46</v>
      </c>
      <c r="F43" s="101">
        <v>0</v>
      </c>
      <c r="G43" s="101">
        <v>44</v>
      </c>
      <c r="H43" s="101">
        <v>0</v>
      </c>
      <c r="I43" s="101">
        <v>170</v>
      </c>
    </row>
    <row r="44" spans="1:9" s="72" customFormat="1" ht="15" customHeight="1">
      <c r="A44" s="101"/>
      <c r="B44" s="101" t="s">
        <v>135</v>
      </c>
      <c r="C44" s="101">
        <v>472</v>
      </c>
      <c r="D44" s="101">
        <v>242</v>
      </c>
      <c r="E44" s="101">
        <v>94</v>
      </c>
      <c r="F44" s="101">
        <v>0</v>
      </c>
      <c r="G44" s="101">
        <v>102</v>
      </c>
      <c r="H44" s="101">
        <v>0</v>
      </c>
      <c r="I44" s="101">
        <v>910</v>
      </c>
    </row>
    <row r="45" spans="1:9" s="72" customFormat="1" ht="15" customHeight="1">
      <c r="A45" s="101"/>
      <c r="B45" s="101" t="s">
        <v>137</v>
      </c>
      <c r="C45" s="101">
        <v>0</v>
      </c>
      <c r="D45" s="101">
        <v>22</v>
      </c>
      <c r="E45" s="101">
        <v>9</v>
      </c>
      <c r="F45" s="101">
        <v>0</v>
      </c>
      <c r="G45" s="101">
        <v>2</v>
      </c>
      <c r="H45" s="101">
        <v>0</v>
      </c>
      <c r="I45" s="101">
        <v>33</v>
      </c>
    </row>
    <row r="46" spans="1:9" s="72" customFormat="1" ht="15" customHeight="1">
      <c r="A46" s="101"/>
      <c r="B46" s="101" t="s">
        <v>130</v>
      </c>
      <c r="C46" s="101">
        <v>8</v>
      </c>
      <c r="D46" s="101">
        <v>4</v>
      </c>
      <c r="E46" s="101">
        <v>1</v>
      </c>
      <c r="F46" s="101">
        <v>0</v>
      </c>
      <c r="G46" s="101">
        <v>1</v>
      </c>
      <c r="H46" s="101">
        <v>0</v>
      </c>
      <c r="I46" s="101">
        <v>14</v>
      </c>
    </row>
    <row r="47" spans="1:9" s="72" customFormat="1" ht="15" customHeight="1">
      <c r="A47" s="101"/>
      <c r="B47" s="101" t="s">
        <v>128</v>
      </c>
      <c r="C47" s="101">
        <v>0</v>
      </c>
      <c r="D47" s="101">
        <v>0</v>
      </c>
      <c r="E47" s="101">
        <v>0</v>
      </c>
      <c r="F47" s="101">
        <v>0</v>
      </c>
      <c r="G47" s="101">
        <v>1</v>
      </c>
      <c r="H47" s="101">
        <v>0</v>
      </c>
      <c r="I47" s="101">
        <v>1</v>
      </c>
    </row>
    <row r="48" spans="1:9" s="72" customFormat="1" ht="15" customHeight="1">
      <c r="B48" s="72" t="s">
        <v>138</v>
      </c>
      <c r="C48" s="101">
        <v>0</v>
      </c>
      <c r="D48" s="101">
        <v>0</v>
      </c>
      <c r="E48" s="101">
        <v>2</v>
      </c>
      <c r="F48" s="101">
        <v>0</v>
      </c>
      <c r="G48" s="101">
        <v>0</v>
      </c>
      <c r="H48" s="101">
        <v>0</v>
      </c>
      <c r="I48" s="101">
        <v>2</v>
      </c>
    </row>
    <row r="49" spans="1:9" s="72" customFormat="1" ht="15" customHeight="1">
      <c r="B49" s="72" t="s">
        <v>131</v>
      </c>
      <c r="C49" s="101">
        <v>24</v>
      </c>
      <c r="D49" s="101">
        <v>0</v>
      </c>
      <c r="E49" s="101">
        <v>25</v>
      </c>
      <c r="F49" s="101">
        <v>0</v>
      </c>
      <c r="G49" s="101">
        <v>0</v>
      </c>
      <c r="H49" s="101">
        <v>0</v>
      </c>
      <c r="I49" s="101">
        <v>49</v>
      </c>
    </row>
    <row r="50" spans="1:9" s="72" customFormat="1" ht="15" customHeight="1">
      <c r="B50" s="72" t="s">
        <v>132</v>
      </c>
      <c r="C50" s="101">
        <v>0</v>
      </c>
      <c r="D50" s="101">
        <v>0</v>
      </c>
      <c r="E50" s="101">
        <v>0</v>
      </c>
      <c r="F50" s="101">
        <v>0</v>
      </c>
      <c r="G50" s="101">
        <v>3</v>
      </c>
      <c r="H50" s="101">
        <v>0</v>
      </c>
      <c r="I50" s="101">
        <v>3</v>
      </c>
    </row>
    <row r="51" spans="1:9" s="72" customFormat="1" ht="15" customHeight="1">
      <c r="A51" s="101"/>
      <c r="B51" s="74"/>
      <c r="C51" s="101"/>
      <c r="D51" s="101"/>
      <c r="E51" s="101"/>
      <c r="F51" s="101"/>
      <c r="G51" s="101"/>
      <c r="H51" s="101"/>
      <c r="I51" s="101"/>
    </row>
    <row r="52" spans="1:9" s="72" customFormat="1" ht="15" customHeight="1">
      <c r="A52" s="74"/>
      <c r="B52" s="74" t="s">
        <v>139</v>
      </c>
      <c r="C52" s="74">
        <v>1890</v>
      </c>
      <c r="D52" s="74">
        <v>1148</v>
      </c>
      <c r="E52" s="74">
        <v>804</v>
      </c>
      <c r="F52" s="74">
        <v>36</v>
      </c>
      <c r="G52" s="74">
        <v>166</v>
      </c>
      <c r="H52" s="74">
        <v>16</v>
      </c>
      <c r="I52" s="74">
        <v>4060</v>
      </c>
    </row>
    <row r="53" spans="1:9" s="72" customFormat="1" ht="15" customHeight="1">
      <c r="A53" s="101"/>
      <c r="B53" s="101"/>
      <c r="C53" s="101"/>
      <c r="D53" s="101"/>
      <c r="E53" s="101"/>
      <c r="F53" s="101"/>
      <c r="G53" s="101"/>
      <c r="H53" s="101"/>
      <c r="I53" s="101"/>
    </row>
    <row r="54" spans="1:9" s="74" customFormat="1" ht="15" customHeight="1">
      <c r="A54" s="2"/>
      <c r="B54" s="98" t="s">
        <v>12</v>
      </c>
      <c r="C54" s="98"/>
      <c r="D54" s="98"/>
      <c r="E54" s="98"/>
      <c r="F54" s="98"/>
      <c r="G54" s="98"/>
      <c r="H54" s="98"/>
      <c r="I54" s="98"/>
    </row>
    <row r="55" spans="1:9" s="74" customFormat="1" ht="15" customHeight="1">
      <c r="A55" s="101"/>
      <c r="B55" s="101"/>
      <c r="C55" s="101"/>
      <c r="D55" s="101"/>
      <c r="E55" s="101"/>
      <c r="F55" s="101"/>
      <c r="G55" s="101"/>
      <c r="H55" s="101"/>
      <c r="I55" s="101"/>
    </row>
    <row r="56" spans="1:9" ht="15" customHeight="1">
      <c r="A56" s="74" t="s">
        <v>284</v>
      </c>
      <c r="B56" s="101" t="s">
        <v>134</v>
      </c>
      <c r="C56" s="101">
        <v>0</v>
      </c>
      <c r="D56" s="101">
        <v>0</v>
      </c>
      <c r="E56" s="101">
        <v>0</v>
      </c>
      <c r="F56" s="101">
        <v>0</v>
      </c>
      <c r="G56" s="101">
        <v>0</v>
      </c>
      <c r="H56" s="101">
        <v>0</v>
      </c>
      <c r="I56" s="101">
        <v>0</v>
      </c>
    </row>
    <row r="57" spans="1:9" ht="15" customHeight="1">
      <c r="A57" s="73"/>
      <c r="B57" s="101" t="s">
        <v>136</v>
      </c>
      <c r="C57" s="101">
        <v>0</v>
      </c>
      <c r="D57" s="101">
        <v>0</v>
      </c>
      <c r="E57" s="101">
        <v>0</v>
      </c>
      <c r="F57" s="101">
        <v>0</v>
      </c>
      <c r="G57" s="101">
        <v>0</v>
      </c>
      <c r="H57" s="101">
        <v>0</v>
      </c>
      <c r="I57" s="101">
        <v>0</v>
      </c>
    </row>
    <row r="58" spans="1:9" ht="15" customHeight="1">
      <c r="B58" s="101" t="s">
        <v>127</v>
      </c>
      <c r="C58" s="101">
        <v>0</v>
      </c>
      <c r="D58" s="101">
        <v>0</v>
      </c>
      <c r="E58" s="101">
        <v>0</v>
      </c>
      <c r="F58" s="101">
        <v>0</v>
      </c>
      <c r="G58" s="101">
        <v>0</v>
      </c>
      <c r="H58" s="101">
        <v>0</v>
      </c>
      <c r="I58" s="101">
        <v>0</v>
      </c>
    </row>
    <row r="59" spans="1:9" ht="15" customHeight="1">
      <c r="A59" s="106"/>
      <c r="B59" s="101" t="s">
        <v>133</v>
      </c>
      <c r="C59" s="101">
        <v>0</v>
      </c>
      <c r="D59" s="101">
        <v>0</v>
      </c>
      <c r="E59" s="101">
        <v>0</v>
      </c>
      <c r="F59" s="101">
        <v>0</v>
      </c>
      <c r="G59" s="101">
        <v>0</v>
      </c>
      <c r="H59" s="101">
        <v>0</v>
      </c>
      <c r="I59" s="101">
        <v>0</v>
      </c>
    </row>
    <row r="60" spans="1:9" ht="15" customHeight="1">
      <c r="B60" s="101" t="s">
        <v>129</v>
      </c>
      <c r="C60" s="101">
        <v>0</v>
      </c>
      <c r="D60" s="101">
        <v>0</v>
      </c>
      <c r="E60" s="101">
        <v>0</v>
      </c>
      <c r="F60" s="101">
        <v>0</v>
      </c>
      <c r="G60" s="101">
        <v>0</v>
      </c>
      <c r="H60" s="101">
        <v>0</v>
      </c>
      <c r="I60" s="101">
        <v>0</v>
      </c>
    </row>
    <row r="61" spans="1:9" ht="15" customHeight="1">
      <c r="B61" s="101" t="s">
        <v>135</v>
      </c>
      <c r="C61" s="101">
        <v>0</v>
      </c>
      <c r="D61" s="101">
        <v>0</v>
      </c>
      <c r="E61" s="101">
        <v>0</v>
      </c>
      <c r="F61" s="101">
        <v>0</v>
      </c>
      <c r="G61" s="101">
        <v>0</v>
      </c>
      <c r="H61" s="101">
        <v>0</v>
      </c>
      <c r="I61" s="101">
        <v>0</v>
      </c>
    </row>
    <row r="62" spans="1:9" ht="15" customHeight="1">
      <c r="B62" s="101" t="s">
        <v>137</v>
      </c>
      <c r="C62" s="101">
        <v>0</v>
      </c>
      <c r="D62" s="101">
        <v>0</v>
      </c>
      <c r="E62" s="101">
        <v>0</v>
      </c>
      <c r="F62" s="101">
        <v>0</v>
      </c>
      <c r="G62" s="101">
        <v>0</v>
      </c>
      <c r="H62" s="101">
        <v>0</v>
      </c>
      <c r="I62" s="101">
        <v>0</v>
      </c>
    </row>
    <row r="63" spans="1:9" ht="15" customHeight="1">
      <c r="B63" s="101" t="s">
        <v>130</v>
      </c>
      <c r="C63" s="101">
        <v>0</v>
      </c>
      <c r="D63" s="101">
        <v>0</v>
      </c>
      <c r="E63" s="101">
        <v>0</v>
      </c>
      <c r="F63" s="101">
        <v>0</v>
      </c>
      <c r="G63" s="101">
        <v>0</v>
      </c>
      <c r="H63" s="101">
        <v>0</v>
      </c>
      <c r="I63" s="101">
        <v>0</v>
      </c>
    </row>
    <row r="64" spans="1:9" ht="15" customHeight="1">
      <c r="B64" s="101" t="s">
        <v>128</v>
      </c>
      <c r="C64" s="101">
        <v>0</v>
      </c>
      <c r="D64" s="101">
        <v>0</v>
      </c>
      <c r="E64" s="101">
        <v>0</v>
      </c>
      <c r="F64" s="101">
        <v>0</v>
      </c>
      <c r="G64" s="101">
        <v>0</v>
      </c>
      <c r="H64" s="101">
        <v>0</v>
      </c>
      <c r="I64" s="101">
        <v>0</v>
      </c>
    </row>
    <row r="65" spans="1:9" ht="15" customHeight="1">
      <c r="A65" s="72"/>
      <c r="B65" s="72" t="s">
        <v>138</v>
      </c>
      <c r="C65" s="101">
        <v>0</v>
      </c>
      <c r="D65" s="101">
        <v>0</v>
      </c>
      <c r="E65" s="101">
        <v>0</v>
      </c>
      <c r="F65" s="101">
        <v>0</v>
      </c>
      <c r="G65" s="101">
        <v>0</v>
      </c>
      <c r="H65" s="101">
        <v>0</v>
      </c>
      <c r="I65" s="101">
        <v>0</v>
      </c>
    </row>
    <row r="66" spans="1:9" ht="15" customHeight="1">
      <c r="A66" s="72"/>
      <c r="B66" s="72" t="s">
        <v>131</v>
      </c>
      <c r="C66" s="101">
        <v>0</v>
      </c>
      <c r="D66" s="101">
        <v>0</v>
      </c>
      <c r="E66" s="101">
        <v>0</v>
      </c>
      <c r="F66" s="101">
        <v>0</v>
      </c>
      <c r="G66" s="101">
        <v>0</v>
      </c>
      <c r="H66" s="101">
        <v>0</v>
      </c>
      <c r="I66" s="101">
        <v>0</v>
      </c>
    </row>
    <row r="67" spans="1:9" ht="15" customHeight="1">
      <c r="A67" s="72"/>
      <c r="B67" s="72" t="s">
        <v>132</v>
      </c>
      <c r="C67" s="101">
        <v>0</v>
      </c>
      <c r="D67" s="101">
        <v>0</v>
      </c>
      <c r="E67" s="101">
        <v>0</v>
      </c>
      <c r="F67" s="101">
        <v>0</v>
      </c>
      <c r="G67" s="101">
        <v>0</v>
      </c>
      <c r="H67" s="101">
        <v>0</v>
      </c>
      <c r="I67" s="101">
        <v>0</v>
      </c>
    </row>
    <row r="68" spans="1:9" ht="15" customHeight="1">
      <c r="B68" s="74"/>
    </row>
    <row r="69" spans="1:9" ht="15" customHeight="1">
      <c r="A69" s="74"/>
      <c r="B69" s="74" t="s">
        <v>139</v>
      </c>
      <c r="C69" s="74">
        <v>0</v>
      </c>
      <c r="D69" s="74">
        <v>0</v>
      </c>
      <c r="E69" s="74">
        <v>0</v>
      </c>
      <c r="F69" s="74">
        <v>0</v>
      </c>
      <c r="G69" s="74">
        <v>0</v>
      </c>
      <c r="H69" s="74">
        <v>0</v>
      </c>
      <c r="I69" s="74">
        <v>0</v>
      </c>
    </row>
    <row r="71" spans="1:9" s="72" customFormat="1" ht="15" customHeight="1">
      <c r="A71" s="74" t="s">
        <v>287</v>
      </c>
      <c r="B71" s="101" t="s">
        <v>134</v>
      </c>
      <c r="C71" s="101">
        <v>0</v>
      </c>
      <c r="D71" s="101">
        <v>0</v>
      </c>
      <c r="E71" s="101">
        <v>0</v>
      </c>
      <c r="F71" s="101">
        <v>0</v>
      </c>
      <c r="G71" s="101">
        <v>0</v>
      </c>
      <c r="H71" s="101">
        <v>0</v>
      </c>
      <c r="I71" s="101">
        <v>0</v>
      </c>
    </row>
    <row r="72" spans="1:9" s="72" customFormat="1" ht="15" customHeight="1">
      <c r="A72" s="73"/>
      <c r="B72" s="101" t="s">
        <v>136</v>
      </c>
      <c r="C72" s="101">
        <v>0</v>
      </c>
      <c r="D72" s="101">
        <v>0</v>
      </c>
      <c r="E72" s="101">
        <v>0</v>
      </c>
      <c r="F72" s="101">
        <v>0</v>
      </c>
      <c r="G72" s="101">
        <v>0</v>
      </c>
      <c r="H72" s="101">
        <v>0</v>
      </c>
      <c r="I72" s="101">
        <v>0</v>
      </c>
    </row>
    <row r="73" spans="1:9" s="72" customFormat="1" ht="15" customHeight="1">
      <c r="A73" s="101"/>
      <c r="B73" s="101" t="s">
        <v>127</v>
      </c>
      <c r="C73" s="101">
        <v>0</v>
      </c>
      <c r="D73" s="101">
        <v>0</v>
      </c>
      <c r="E73" s="101">
        <v>0</v>
      </c>
      <c r="F73" s="101">
        <v>0</v>
      </c>
      <c r="G73" s="101">
        <v>0</v>
      </c>
      <c r="H73" s="101">
        <v>0</v>
      </c>
      <c r="I73" s="101">
        <v>0</v>
      </c>
    </row>
    <row r="74" spans="1:9" s="72" customFormat="1" ht="15" customHeight="1">
      <c r="A74" s="106"/>
      <c r="B74" s="101" t="s">
        <v>133</v>
      </c>
      <c r="C74" s="101">
        <v>14</v>
      </c>
      <c r="D74" s="101">
        <v>0</v>
      </c>
      <c r="E74" s="101">
        <v>0</v>
      </c>
      <c r="F74" s="101">
        <v>0</v>
      </c>
      <c r="G74" s="101">
        <v>0</v>
      </c>
      <c r="H74" s="101">
        <v>0</v>
      </c>
      <c r="I74" s="101">
        <v>14</v>
      </c>
    </row>
    <row r="75" spans="1:9" s="72" customFormat="1" ht="15" customHeight="1">
      <c r="A75" s="101"/>
      <c r="B75" s="101" t="s">
        <v>129</v>
      </c>
      <c r="C75" s="101">
        <v>0</v>
      </c>
      <c r="D75" s="101">
        <v>0</v>
      </c>
      <c r="E75" s="101">
        <v>0</v>
      </c>
      <c r="F75" s="101">
        <v>0</v>
      </c>
      <c r="G75" s="101">
        <v>0</v>
      </c>
      <c r="H75" s="101">
        <v>0</v>
      </c>
      <c r="I75" s="101">
        <v>0</v>
      </c>
    </row>
    <row r="76" spans="1:9" s="72" customFormat="1" ht="15" customHeight="1">
      <c r="A76" s="101"/>
      <c r="B76" s="101" t="s">
        <v>135</v>
      </c>
      <c r="C76" s="101">
        <v>0</v>
      </c>
      <c r="D76" s="101">
        <v>10</v>
      </c>
      <c r="E76" s="101">
        <v>0</v>
      </c>
      <c r="F76" s="101">
        <v>0</v>
      </c>
      <c r="G76" s="101">
        <v>0</v>
      </c>
      <c r="H76" s="101">
        <v>0</v>
      </c>
      <c r="I76" s="101">
        <v>10</v>
      </c>
    </row>
    <row r="77" spans="1:9" s="72" customFormat="1" ht="15" customHeight="1">
      <c r="A77" s="101"/>
      <c r="B77" s="101" t="s">
        <v>137</v>
      </c>
      <c r="C77" s="101">
        <v>0</v>
      </c>
      <c r="D77" s="101">
        <v>0</v>
      </c>
      <c r="E77" s="101">
        <v>0</v>
      </c>
      <c r="F77" s="101">
        <v>0</v>
      </c>
      <c r="G77" s="101">
        <v>0</v>
      </c>
      <c r="H77" s="101">
        <v>0</v>
      </c>
      <c r="I77" s="101">
        <v>0</v>
      </c>
    </row>
    <row r="78" spans="1:9" s="72" customFormat="1" ht="15" customHeight="1">
      <c r="A78" s="101"/>
      <c r="B78" s="101" t="s">
        <v>130</v>
      </c>
      <c r="C78" s="101">
        <v>0</v>
      </c>
      <c r="D78" s="101">
        <v>0</v>
      </c>
      <c r="E78" s="101">
        <v>0</v>
      </c>
      <c r="F78" s="101">
        <v>0</v>
      </c>
      <c r="G78" s="101">
        <v>0</v>
      </c>
      <c r="H78" s="101">
        <v>0</v>
      </c>
      <c r="I78" s="101">
        <v>0</v>
      </c>
    </row>
    <row r="79" spans="1:9" s="72" customFormat="1" ht="15" customHeight="1">
      <c r="A79" s="101"/>
      <c r="B79" s="101" t="s">
        <v>128</v>
      </c>
      <c r="C79" s="101">
        <v>0</v>
      </c>
      <c r="D79" s="101">
        <v>0</v>
      </c>
      <c r="E79" s="101">
        <v>0</v>
      </c>
      <c r="F79" s="101">
        <v>0</v>
      </c>
      <c r="G79" s="101">
        <v>0</v>
      </c>
      <c r="H79" s="101">
        <v>0</v>
      </c>
      <c r="I79" s="101">
        <v>0</v>
      </c>
    </row>
    <row r="80" spans="1:9" s="72" customFormat="1" ht="15" customHeight="1">
      <c r="B80" s="72" t="s">
        <v>138</v>
      </c>
      <c r="C80" s="101">
        <v>0</v>
      </c>
      <c r="D80" s="101">
        <v>0</v>
      </c>
      <c r="E80" s="101">
        <v>0</v>
      </c>
      <c r="F80" s="101">
        <v>0</v>
      </c>
      <c r="G80" s="101">
        <v>0</v>
      </c>
      <c r="H80" s="101">
        <v>0</v>
      </c>
      <c r="I80" s="101">
        <v>0</v>
      </c>
    </row>
    <row r="81" spans="1:9" s="72" customFormat="1" ht="15" customHeight="1">
      <c r="B81" s="72" t="s">
        <v>131</v>
      </c>
      <c r="C81" s="101">
        <v>0</v>
      </c>
      <c r="D81" s="101">
        <v>0</v>
      </c>
      <c r="E81" s="101">
        <v>0</v>
      </c>
      <c r="F81" s="101">
        <v>0</v>
      </c>
      <c r="G81" s="101">
        <v>0</v>
      </c>
      <c r="H81" s="101">
        <v>0</v>
      </c>
      <c r="I81" s="101">
        <v>0</v>
      </c>
    </row>
    <row r="82" spans="1:9" s="72" customFormat="1" ht="15" customHeight="1">
      <c r="B82" s="72" t="s">
        <v>132</v>
      </c>
      <c r="C82" s="101">
        <v>0</v>
      </c>
      <c r="D82" s="101">
        <v>0</v>
      </c>
      <c r="E82" s="101">
        <v>0</v>
      </c>
      <c r="F82" s="101">
        <v>0</v>
      </c>
      <c r="G82" s="101">
        <v>0</v>
      </c>
      <c r="H82" s="101">
        <v>0</v>
      </c>
      <c r="I82" s="101">
        <v>0</v>
      </c>
    </row>
    <row r="83" spans="1:9" s="72" customFormat="1" ht="15" customHeight="1">
      <c r="A83" s="101"/>
      <c r="B83" s="74"/>
      <c r="C83" s="101"/>
      <c r="D83" s="101"/>
      <c r="E83" s="101"/>
      <c r="F83" s="101"/>
      <c r="G83" s="101"/>
      <c r="H83" s="101"/>
      <c r="I83" s="101"/>
    </row>
    <row r="84" spans="1:9" s="72" customFormat="1" ht="15" customHeight="1">
      <c r="A84" s="74"/>
      <c r="B84" s="74" t="s">
        <v>139</v>
      </c>
      <c r="C84" s="74">
        <v>14</v>
      </c>
      <c r="D84" s="74">
        <v>10</v>
      </c>
      <c r="E84" s="74">
        <v>0</v>
      </c>
      <c r="F84" s="74">
        <v>0</v>
      </c>
      <c r="G84" s="74">
        <v>0</v>
      </c>
      <c r="H84" s="74">
        <v>0</v>
      </c>
      <c r="I84" s="74">
        <v>24</v>
      </c>
    </row>
    <row r="85" spans="1:9" s="72" customFormat="1" ht="15" customHeight="1">
      <c r="A85" s="101"/>
      <c r="B85" s="101"/>
      <c r="C85" s="101"/>
      <c r="D85" s="101"/>
      <c r="E85" s="101"/>
      <c r="F85" s="101"/>
      <c r="G85" s="101"/>
      <c r="H85" s="101"/>
      <c r="I85" s="101"/>
    </row>
    <row r="86" spans="1:9" s="72" customFormat="1" ht="15" customHeight="1">
      <c r="A86" s="74" t="s">
        <v>288</v>
      </c>
      <c r="B86" s="101" t="s">
        <v>134</v>
      </c>
      <c r="C86" s="101">
        <v>0</v>
      </c>
      <c r="D86" s="101">
        <v>0</v>
      </c>
      <c r="E86" s="101">
        <v>0</v>
      </c>
      <c r="F86" s="101">
        <v>0</v>
      </c>
      <c r="G86" s="101">
        <v>0</v>
      </c>
      <c r="H86" s="101">
        <v>0</v>
      </c>
      <c r="I86" s="101">
        <v>0</v>
      </c>
    </row>
    <row r="87" spans="1:9" s="72" customFormat="1" ht="15" customHeight="1">
      <c r="A87" s="73"/>
      <c r="B87" s="101" t="s">
        <v>136</v>
      </c>
      <c r="C87" s="101">
        <v>0</v>
      </c>
      <c r="D87" s="101">
        <v>0</v>
      </c>
      <c r="E87" s="101">
        <v>0</v>
      </c>
      <c r="F87" s="101">
        <v>0</v>
      </c>
      <c r="G87" s="101">
        <v>0</v>
      </c>
      <c r="H87" s="101">
        <v>0</v>
      </c>
      <c r="I87" s="101">
        <v>0</v>
      </c>
    </row>
    <row r="88" spans="1:9" s="72" customFormat="1" ht="15" customHeight="1">
      <c r="A88" s="101"/>
      <c r="B88" s="101" t="s">
        <v>127</v>
      </c>
      <c r="C88" s="101">
        <v>0</v>
      </c>
      <c r="D88" s="101">
        <v>0</v>
      </c>
      <c r="E88" s="101">
        <v>0</v>
      </c>
      <c r="F88" s="101">
        <v>0</v>
      </c>
      <c r="G88" s="101">
        <v>0</v>
      </c>
      <c r="H88" s="101">
        <v>0</v>
      </c>
      <c r="I88" s="101">
        <v>0</v>
      </c>
    </row>
    <row r="89" spans="1:9" s="72" customFormat="1" ht="15" customHeight="1">
      <c r="A89" s="106"/>
      <c r="B89" s="101" t="s">
        <v>133</v>
      </c>
      <c r="C89" s="101">
        <v>0</v>
      </c>
      <c r="D89" s="101">
        <v>0</v>
      </c>
      <c r="E89" s="101">
        <v>0</v>
      </c>
      <c r="F89" s="101">
        <v>0</v>
      </c>
      <c r="G89" s="101">
        <v>0</v>
      </c>
      <c r="H89" s="101">
        <v>0</v>
      </c>
      <c r="I89" s="101">
        <v>0</v>
      </c>
    </row>
    <row r="90" spans="1:9" s="72" customFormat="1" ht="15" customHeight="1">
      <c r="A90" s="101"/>
      <c r="B90" s="101" t="s">
        <v>129</v>
      </c>
      <c r="C90" s="101">
        <v>0</v>
      </c>
      <c r="D90" s="101">
        <v>0</v>
      </c>
      <c r="E90" s="101">
        <v>0</v>
      </c>
      <c r="F90" s="101">
        <v>0</v>
      </c>
      <c r="G90" s="101">
        <v>0</v>
      </c>
      <c r="H90" s="101">
        <v>0</v>
      </c>
      <c r="I90" s="101">
        <v>0</v>
      </c>
    </row>
    <row r="91" spans="1:9" s="72" customFormat="1" ht="15" customHeight="1">
      <c r="A91" s="101"/>
      <c r="B91" s="101" t="s">
        <v>135</v>
      </c>
      <c r="C91" s="101">
        <v>0</v>
      </c>
      <c r="D91" s="101">
        <v>0</v>
      </c>
      <c r="E91" s="101">
        <v>0</v>
      </c>
      <c r="F91" s="101">
        <v>0</v>
      </c>
      <c r="G91" s="101">
        <v>0</v>
      </c>
      <c r="H91" s="101">
        <v>0</v>
      </c>
      <c r="I91" s="101">
        <v>0</v>
      </c>
    </row>
    <row r="92" spans="1:9" s="72" customFormat="1" ht="15" customHeight="1">
      <c r="A92" s="101"/>
      <c r="B92" s="101" t="s">
        <v>137</v>
      </c>
      <c r="C92" s="101">
        <v>0</v>
      </c>
      <c r="D92" s="101">
        <v>0</v>
      </c>
      <c r="E92" s="101">
        <v>0</v>
      </c>
      <c r="F92" s="101">
        <v>0</v>
      </c>
      <c r="G92" s="101">
        <v>0</v>
      </c>
      <c r="H92" s="101">
        <v>0</v>
      </c>
      <c r="I92" s="101">
        <v>0</v>
      </c>
    </row>
    <row r="93" spans="1:9" s="72" customFormat="1" ht="15" customHeight="1">
      <c r="A93" s="101"/>
      <c r="B93" s="101" t="s">
        <v>130</v>
      </c>
      <c r="C93" s="101">
        <v>0</v>
      </c>
      <c r="D93" s="101">
        <v>0</v>
      </c>
      <c r="E93" s="101">
        <v>0</v>
      </c>
      <c r="F93" s="101">
        <v>0</v>
      </c>
      <c r="G93" s="101">
        <v>0</v>
      </c>
      <c r="H93" s="101">
        <v>0</v>
      </c>
      <c r="I93" s="101">
        <v>0</v>
      </c>
    </row>
    <row r="94" spans="1:9" s="72" customFormat="1" ht="15" customHeight="1">
      <c r="A94" s="101"/>
      <c r="B94" s="101" t="s">
        <v>128</v>
      </c>
      <c r="C94" s="101">
        <v>0</v>
      </c>
      <c r="D94" s="101">
        <v>0</v>
      </c>
      <c r="E94" s="101">
        <v>0</v>
      </c>
      <c r="F94" s="101">
        <v>0</v>
      </c>
      <c r="G94" s="101">
        <v>0</v>
      </c>
      <c r="H94" s="101">
        <v>0</v>
      </c>
      <c r="I94" s="101">
        <v>0</v>
      </c>
    </row>
    <row r="95" spans="1:9" s="72" customFormat="1" ht="15" customHeight="1">
      <c r="B95" s="72" t="s">
        <v>138</v>
      </c>
      <c r="C95" s="101">
        <v>0</v>
      </c>
      <c r="D95" s="101">
        <v>0</v>
      </c>
      <c r="E95" s="101">
        <v>0</v>
      </c>
      <c r="F95" s="101">
        <v>0</v>
      </c>
      <c r="G95" s="101">
        <v>0</v>
      </c>
      <c r="H95" s="101">
        <v>0</v>
      </c>
      <c r="I95" s="101">
        <v>0</v>
      </c>
    </row>
    <row r="96" spans="1:9" s="72" customFormat="1" ht="15" customHeight="1">
      <c r="B96" s="72" t="s">
        <v>131</v>
      </c>
      <c r="C96" s="101">
        <v>0</v>
      </c>
      <c r="D96" s="101">
        <v>0</v>
      </c>
      <c r="E96" s="101">
        <v>0</v>
      </c>
      <c r="F96" s="101">
        <v>0</v>
      </c>
      <c r="G96" s="101">
        <v>0</v>
      </c>
      <c r="H96" s="101">
        <v>0</v>
      </c>
      <c r="I96" s="101">
        <v>0</v>
      </c>
    </row>
    <row r="97" spans="1:9" s="72" customFormat="1" ht="15" customHeight="1">
      <c r="B97" s="72" t="s">
        <v>132</v>
      </c>
      <c r="C97" s="101">
        <v>0</v>
      </c>
      <c r="D97" s="101">
        <v>0</v>
      </c>
      <c r="E97" s="101">
        <v>0</v>
      </c>
      <c r="F97" s="101">
        <v>0</v>
      </c>
      <c r="G97" s="101">
        <v>0</v>
      </c>
      <c r="H97" s="101">
        <v>0</v>
      </c>
      <c r="I97" s="101">
        <v>0</v>
      </c>
    </row>
    <row r="98" spans="1:9" s="72" customFormat="1" ht="15" customHeight="1">
      <c r="A98" s="101"/>
      <c r="B98" s="74"/>
      <c r="C98" s="101"/>
      <c r="D98" s="101"/>
      <c r="E98" s="101"/>
      <c r="F98" s="101"/>
      <c r="G98" s="101"/>
      <c r="H98" s="101"/>
      <c r="I98" s="101"/>
    </row>
    <row r="99" spans="1:9" s="72" customFormat="1" ht="15" customHeight="1">
      <c r="A99" s="74"/>
      <c r="B99" s="74" t="s">
        <v>139</v>
      </c>
      <c r="C99" s="74">
        <v>0</v>
      </c>
      <c r="D99" s="74">
        <v>0</v>
      </c>
      <c r="E99" s="74">
        <v>0</v>
      </c>
      <c r="F99" s="74">
        <v>0</v>
      </c>
      <c r="G99" s="74">
        <v>0</v>
      </c>
      <c r="H99" s="74">
        <v>0</v>
      </c>
      <c r="I99" s="74">
        <v>0</v>
      </c>
    </row>
    <row r="100" spans="1:9" s="72" customFormat="1" ht="15" customHeight="1">
      <c r="A100" s="101"/>
      <c r="B100" s="101"/>
      <c r="C100" s="101"/>
      <c r="D100" s="101"/>
      <c r="E100" s="101"/>
      <c r="F100" s="101"/>
      <c r="G100" s="101"/>
      <c r="H100" s="101"/>
      <c r="I100" s="101"/>
    </row>
    <row r="101" spans="1:9" s="74" customFormat="1" ht="15" customHeight="1">
      <c r="A101" s="98" t="s">
        <v>13</v>
      </c>
      <c r="B101" s="98"/>
      <c r="C101" s="98"/>
      <c r="D101" s="98"/>
      <c r="E101" s="98"/>
      <c r="F101" s="98"/>
      <c r="G101" s="98"/>
      <c r="H101" s="98"/>
      <c r="I101" s="98"/>
    </row>
    <row r="102" spans="1:9" s="74" customFormat="1" ht="15" customHeight="1">
      <c r="A102" s="101"/>
      <c r="B102" s="101"/>
      <c r="C102" s="101"/>
      <c r="D102" s="101"/>
      <c r="E102" s="101"/>
      <c r="F102" s="101"/>
      <c r="G102" s="101"/>
      <c r="H102" s="101"/>
      <c r="I102" s="101"/>
    </row>
    <row r="103" spans="1:9" ht="15" customHeight="1">
      <c r="A103" s="74" t="s">
        <v>284</v>
      </c>
      <c r="B103" s="101" t="s">
        <v>134</v>
      </c>
      <c r="C103" s="101">
        <v>0</v>
      </c>
      <c r="D103" s="101">
        <v>0</v>
      </c>
      <c r="E103" s="101">
        <v>0</v>
      </c>
      <c r="F103" s="101">
        <v>0</v>
      </c>
      <c r="G103" s="101">
        <v>0</v>
      </c>
      <c r="H103" s="101">
        <v>0</v>
      </c>
      <c r="I103" s="101">
        <v>0</v>
      </c>
    </row>
    <row r="104" spans="1:9" ht="15" customHeight="1">
      <c r="A104" s="73"/>
      <c r="B104" s="101" t="s">
        <v>136</v>
      </c>
      <c r="C104" s="101">
        <v>0</v>
      </c>
      <c r="D104" s="101">
        <v>0</v>
      </c>
      <c r="E104" s="101">
        <v>0</v>
      </c>
      <c r="F104" s="101">
        <v>0</v>
      </c>
      <c r="G104" s="101">
        <v>0</v>
      </c>
      <c r="H104" s="101">
        <v>0</v>
      </c>
      <c r="I104" s="101">
        <v>0</v>
      </c>
    </row>
    <row r="105" spans="1:9" ht="15" customHeight="1">
      <c r="B105" s="101" t="s">
        <v>127</v>
      </c>
      <c r="C105" s="101">
        <v>0</v>
      </c>
      <c r="D105" s="101">
        <v>0</v>
      </c>
      <c r="E105" s="101">
        <v>0</v>
      </c>
      <c r="F105" s="101">
        <v>0</v>
      </c>
      <c r="G105" s="101">
        <v>0</v>
      </c>
      <c r="H105" s="101">
        <v>0</v>
      </c>
      <c r="I105" s="101">
        <v>0</v>
      </c>
    </row>
    <row r="106" spans="1:9" ht="15" customHeight="1">
      <c r="A106" s="106"/>
      <c r="B106" s="101" t="s">
        <v>133</v>
      </c>
      <c r="C106" s="101">
        <v>14</v>
      </c>
      <c r="D106" s="101">
        <v>0</v>
      </c>
      <c r="E106" s="101">
        <v>0</v>
      </c>
      <c r="F106" s="101">
        <v>0</v>
      </c>
      <c r="G106" s="101">
        <v>0</v>
      </c>
      <c r="H106" s="101">
        <v>0</v>
      </c>
      <c r="I106" s="101">
        <v>14</v>
      </c>
    </row>
    <row r="107" spans="1:9" ht="15" customHeight="1">
      <c r="B107" s="101" t="s">
        <v>129</v>
      </c>
      <c r="C107" s="101">
        <v>0</v>
      </c>
      <c r="D107" s="101">
        <v>0</v>
      </c>
      <c r="E107" s="101">
        <v>0</v>
      </c>
      <c r="F107" s="101">
        <v>0</v>
      </c>
      <c r="G107" s="101">
        <v>0</v>
      </c>
      <c r="H107" s="101">
        <v>0</v>
      </c>
      <c r="I107" s="101">
        <v>0</v>
      </c>
    </row>
    <row r="108" spans="1:9" ht="15" customHeight="1">
      <c r="B108" s="101" t="s">
        <v>135</v>
      </c>
      <c r="C108" s="101">
        <v>312</v>
      </c>
      <c r="D108" s="101">
        <v>40</v>
      </c>
      <c r="E108" s="101">
        <v>11</v>
      </c>
      <c r="F108" s="101">
        <v>0</v>
      </c>
      <c r="G108" s="101">
        <v>2</v>
      </c>
      <c r="H108" s="101">
        <v>0</v>
      </c>
      <c r="I108" s="101">
        <v>365</v>
      </c>
    </row>
    <row r="109" spans="1:9" ht="15" customHeight="1">
      <c r="B109" s="101" t="s">
        <v>137</v>
      </c>
      <c r="C109" s="101">
        <v>0</v>
      </c>
      <c r="D109" s="101">
        <v>0</v>
      </c>
      <c r="E109" s="101">
        <v>7</v>
      </c>
      <c r="F109" s="101">
        <v>0</v>
      </c>
      <c r="G109" s="101">
        <v>0</v>
      </c>
      <c r="H109" s="101">
        <v>0</v>
      </c>
      <c r="I109" s="101">
        <v>7</v>
      </c>
    </row>
    <row r="110" spans="1:9" ht="15" customHeight="1">
      <c r="B110" s="101" t="s">
        <v>130</v>
      </c>
      <c r="C110" s="101">
        <v>0</v>
      </c>
      <c r="D110" s="101">
        <v>0</v>
      </c>
      <c r="E110" s="101">
        <v>0</v>
      </c>
      <c r="F110" s="101">
        <v>0</v>
      </c>
      <c r="G110" s="101">
        <v>0</v>
      </c>
      <c r="H110" s="101">
        <v>0</v>
      </c>
      <c r="I110" s="101">
        <v>0</v>
      </c>
    </row>
    <row r="111" spans="1:9" ht="15" customHeight="1">
      <c r="B111" s="101" t="s">
        <v>128</v>
      </c>
      <c r="C111" s="101">
        <v>0</v>
      </c>
      <c r="D111" s="101">
        <v>0</v>
      </c>
      <c r="E111" s="101">
        <v>0</v>
      </c>
      <c r="F111" s="101">
        <v>0</v>
      </c>
      <c r="G111" s="101">
        <v>0</v>
      </c>
      <c r="H111" s="101">
        <v>0</v>
      </c>
      <c r="I111" s="101">
        <v>0</v>
      </c>
    </row>
    <row r="112" spans="1:9" ht="15" customHeight="1">
      <c r="A112" s="72"/>
      <c r="B112" s="72" t="s">
        <v>138</v>
      </c>
      <c r="C112" s="101">
        <v>0</v>
      </c>
      <c r="D112" s="101">
        <v>0</v>
      </c>
      <c r="E112" s="101">
        <v>0</v>
      </c>
      <c r="F112" s="101">
        <v>0</v>
      </c>
      <c r="G112" s="101">
        <v>0</v>
      </c>
      <c r="H112" s="101">
        <v>0</v>
      </c>
      <c r="I112" s="101">
        <v>0</v>
      </c>
    </row>
    <row r="113" spans="1:9" ht="15" customHeight="1">
      <c r="A113" s="72"/>
      <c r="B113" s="72" t="s">
        <v>131</v>
      </c>
      <c r="C113" s="101">
        <v>0</v>
      </c>
      <c r="D113" s="101">
        <v>0</v>
      </c>
      <c r="E113" s="101">
        <v>0</v>
      </c>
      <c r="F113" s="101">
        <v>0</v>
      </c>
      <c r="G113" s="101">
        <v>0</v>
      </c>
      <c r="H113" s="101">
        <v>0</v>
      </c>
      <c r="I113" s="101">
        <v>0</v>
      </c>
    </row>
    <row r="114" spans="1:9" ht="15" customHeight="1">
      <c r="A114" s="72"/>
      <c r="B114" s="72" t="s">
        <v>132</v>
      </c>
      <c r="C114" s="101">
        <v>0</v>
      </c>
      <c r="D114" s="101">
        <v>0</v>
      </c>
      <c r="E114" s="101">
        <v>0</v>
      </c>
      <c r="F114" s="101">
        <v>0</v>
      </c>
      <c r="G114" s="101">
        <v>0</v>
      </c>
      <c r="H114" s="101">
        <v>0</v>
      </c>
      <c r="I114" s="101">
        <v>0</v>
      </c>
    </row>
    <row r="115" spans="1:9" ht="15" customHeight="1">
      <c r="B115" s="74"/>
    </row>
    <row r="116" spans="1:9" ht="15" customHeight="1">
      <c r="A116" s="74"/>
      <c r="B116" s="74" t="s">
        <v>139</v>
      </c>
      <c r="C116" s="74">
        <v>326</v>
      </c>
      <c r="D116" s="74">
        <v>40</v>
      </c>
      <c r="E116" s="74">
        <v>18</v>
      </c>
      <c r="F116" s="74">
        <v>0</v>
      </c>
      <c r="G116" s="74">
        <v>2</v>
      </c>
      <c r="H116" s="74">
        <v>0</v>
      </c>
      <c r="I116" s="74">
        <v>386</v>
      </c>
    </row>
    <row r="117" spans="1:9" ht="15" customHeight="1">
      <c r="C117" s="74"/>
      <c r="D117" s="74"/>
      <c r="E117" s="74"/>
      <c r="F117" s="74"/>
      <c r="G117" s="74"/>
      <c r="H117" s="74"/>
      <c r="I117" s="74"/>
    </row>
    <row r="118" spans="1:9" s="72" customFormat="1" ht="15" customHeight="1">
      <c r="A118" s="74" t="s">
        <v>287</v>
      </c>
      <c r="B118" s="101" t="s">
        <v>134</v>
      </c>
      <c r="C118" s="101">
        <v>0</v>
      </c>
      <c r="D118" s="101">
        <v>0</v>
      </c>
      <c r="E118" s="101">
        <v>0</v>
      </c>
      <c r="F118" s="101">
        <v>0</v>
      </c>
      <c r="G118" s="101">
        <v>0</v>
      </c>
      <c r="H118" s="101">
        <v>0</v>
      </c>
      <c r="I118" s="101">
        <v>0</v>
      </c>
    </row>
    <row r="119" spans="1:9" s="72" customFormat="1" ht="15" customHeight="1">
      <c r="A119" s="73"/>
      <c r="B119" s="101" t="s">
        <v>136</v>
      </c>
      <c r="C119" s="101">
        <v>0</v>
      </c>
      <c r="D119" s="101">
        <v>0</v>
      </c>
      <c r="E119" s="101">
        <v>0</v>
      </c>
      <c r="F119" s="101">
        <v>0</v>
      </c>
      <c r="G119" s="101">
        <v>0</v>
      </c>
      <c r="H119" s="101">
        <v>0</v>
      </c>
      <c r="I119" s="101">
        <v>0</v>
      </c>
    </row>
    <row r="120" spans="1:9" s="72" customFormat="1" ht="15" customHeight="1">
      <c r="A120" s="101"/>
      <c r="B120" s="101" t="s">
        <v>127</v>
      </c>
      <c r="C120" s="101">
        <v>0</v>
      </c>
      <c r="D120" s="101">
        <v>0</v>
      </c>
      <c r="E120" s="101">
        <v>0</v>
      </c>
      <c r="F120" s="101">
        <v>0</v>
      </c>
      <c r="G120" s="101">
        <v>0</v>
      </c>
      <c r="H120" s="101">
        <v>0</v>
      </c>
      <c r="I120" s="101">
        <v>0</v>
      </c>
    </row>
    <row r="121" spans="1:9" s="72" customFormat="1" ht="15" customHeight="1">
      <c r="A121" s="106"/>
      <c r="B121" s="101" t="s">
        <v>133</v>
      </c>
      <c r="C121" s="101">
        <v>0</v>
      </c>
      <c r="D121" s="101">
        <v>0</v>
      </c>
      <c r="E121" s="101">
        <v>0</v>
      </c>
      <c r="F121" s="101">
        <v>0</v>
      </c>
      <c r="G121" s="101">
        <v>0</v>
      </c>
      <c r="H121" s="101">
        <v>0</v>
      </c>
      <c r="I121" s="101">
        <v>0</v>
      </c>
    </row>
    <row r="122" spans="1:9" s="72" customFormat="1" ht="15" customHeight="1">
      <c r="A122" s="101"/>
      <c r="B122" s="101" t="s">
        <v>129</v>
      </c>
      <c r="C122" s="101">
        <v>0</v>
      </c>
      <c r="D122" s="101">
        <v>0</v>
      </c>
      <c r="E122" s="101">
        <v>0</v>
      </c>
      <c r="F122" s="101">
        <v>0</v>
      </c>
      <c r="G122" s="101">
        <v>0</v>
      </c>
      <c r="H122" s="101">
        <v>0</v>
      </c>
      <c r="I122" s="101">
        <v>0</v>
      </c>
    </row>
    <row r="123" spans="1:9" s="72" customFormat="1" ht="15" customHeight="1">
      <c r="A123" s="101"/>
      <c r="B123" s="101" t="s">
        <v>135</v>
      </c>
      <c r="C123" s="101">
        <v>22</v>
      </c>
      <c r="D123" s="101">
        <v>32</v>
      </c>
      <c r="E123" s="101">
        <v>0</v>
      </c>
      <c r="F123" s="101">
        <v>0</v>
      </c>
      <c r="G123" s="101">
        <v>0</v>
      </c>
      <c r="H123" s="101">
        <v>0</v>
      </c>
      <c r="I123" s="101">
        <v>54</v>
      </c>
    </row>
    <row r="124" spans="1:9" s="72" customFormat="1" ht="15" customHeight="1">
      <c r="A124" s="101"/>
      <c r="B124" s="101" t="s">
        <v>137</v>
      </c>
      <c r="C124" s="101">
        <v>0</v>
      </c>
      <c r="D124" s="101">
        <v>0</v>
      </c>
      <c r="E124" s="101">
        <v>0</v>
      </c>
      <c r="F124" s="101">
        <v>0</v>
      </c>
      <c r="G124" s="101">
        <v>0</v>
      </c>
      <c r="H124" s="101">
        <v>0</v>
      </c>
      <c r="I124" s="101">
        <v>0</v>
      </c>
    </row>
    <row r="125" spans="1:9" s="72" customFormat="1" ht="15" customHeight="1">
      <c r="A125" s="101"/>
      <c r="B125" s="101" t="s">
        <v>130</v>
      </c>
      <c r="C125" s="101">
        <v>0</v>
      </c>
      <c r="D125" s="101">
        <v>0</v>
      </c>
      <c r="E125" s="101">
        <v>0</v>
      </c>
      <c r="F125" s="101">
        <v>0</v>
      </c>
      <c r="G125" s="101">
        <v>0</v>
      </c>
      <c r="H125" s="101">
        <v>0</v>
      </c>
      <c r="I125" s="101">
        <v>0</v>
      </c>
    </row>
    <row r="126" spans="1:9" s="72" customFormat="1" ht="15" customHeight="1">
      <c r="A126" s="101"/>
      <c r="B126" s="101" t="s">
        <v>128</v>
      </c>
      <c r="C126" s="101">
        <v>0</v>
      </c>
      <c r="D126" s="101">
        <v>0</v>
      </c>
      <c r="E126" s="101">
        <v>0</v>
      </c>
      <c r="F126" s="101">
        <v>0</v>
      </c>
      <c r="G126" s="101">
        <v>0</v>
      </c>
      <c r="H126" s="101">
        <v>0</v>
      </c>
      <c r="I126" s="101">
        <v>0</v>
      </c>
    </row>
    <row r="127" spans="1:9" s="72" customFormat="1" ht="15" customHeight="1">
      <c r="B127" s="72" t="s">
        <v>138</v>
      </c>
      <c r="C127" s="101">
        <v>0</v>
      </c>
      <c r="D127" s="101">
        <v>0</v>
      </c>
      <c r="E127" s="101">
        <v>0</v>
      </c>
      <c r="F127" s="101">
        <v>0</v>
      </c>
      <c r="G127" s="101">
        <v>0</v>
      </c>
      <c r="H127" s="101">
        <v>0</v>
      </c>
      <c r="I127" s="101">
        <v>0</v>
      </c>
    </row>
    <row r="128" spans="1:9" s="72" customFormat="1" ht="15" customHeight="1">
      <c r="B128" s="72" t="s">
        <v>131</v>
      </c>
      <c r="C128" s="101">
        <v>0</v>
      </c>
      <c r="D128" s="101">
        <v>0</v>
      </c>
      <c r="E128" s="101">
        <v>0</v>
      </c>
      <c r="F128" s="101">
        <v>0</v>
      </c>
      <c r="G128" s="101">
        <v>0</v>
      </c>
      <c r="H128" s="101">
        <v>0</v>
      </c>
      <c r="I128" s="101">
        <v>0</v>
      </c>
    </row>
    <row r="129" spans="1:9" s="72" customFormat="1" ht="15" customHeight="1">
      <c r="B129" s="72" t="s">
        <v>132</v>
      </c>
      <c r="C129" s="101">
        <v>0</v>
      </c>
      <c r="D129" s="101">
        <v>0</v>
      </c>
      <c r="E129" s="101">
        <v>0</v>
      </c>
      <c r="F129" s="101">
        <v>0</v>
      </c>
      <c r="G129" s="101">
        <v>0</v>
      </c>
      <c r="H129" s="101">
        <v>0</v>
      </c>
      <c r="I129" s="101">
        <v>0</v>
      </c>
    </row>
    <row r="130" spans="1:9" s="72" customFormat="1" ht="15" customHeight="1">
      <c r="A130" s="101"/>
      <c r="B130" s="74"/>
      <c r="C130" s="101"/>
      <c r="D130" s="101"/>
      <c r="E130" s="101"/>
      <c r="F130" s="101"/>
      <c r="G130" s="101"/>
      <c r="H130" s="101"/>
      <c r="I130" s="101"/>
    </row>
    <row r="131" spans="1:9" s="72" customFormat="1" ht="15" customHeight="1">
      <c r="A131" s="74"/>
      <c r="B131" s="74" t="s">
        <v>139</v>
      </c>
      <c r="C131" s="74">
        <v>22</v>
      </c>
      <c r="D131" s="74">
        <v>32</v>
      </c>
      <c r="E131" s="74">
        <v>0</v>
      </c>
      <c r="F131" s="74">
        <v>0</v>
      </c>
      <c r="G131" s="74">
        <v>0</v>
      </c>
      <c r="H131" s="74">
        <v>0</v>
      </c>
      <c r="I131" s="74">
        <v>54</v>
      </c>
    </row>
    <row r="132" spans="1:9" s="72" customFormat="1" ht="15" customHeight="1">
      <c r="A132" s="101"/>
      <c r="B132" s="101"/>
      <c r="C132" s="101"/>
      <c r="D132" s="101"/>
      <c r="E132" s="101"/>
      <c r="F132" s="101"/>
      <c r="G132" s="101"/>
      <c r="H132" s="101"/>
      <c r="I132" s="101"/>
    </row>
    <row r="133" spans="1:9" s="72" customFormat="1" ht="15" customHeight="1">
      <c r="A133" s="74" t="s">
        <v>288</v>
      </c>
      <c r="B133" s="101" t="s">
        <v>134</v>
      </c>
      <c r="C133" s="101">
        <v>10</v>
      </c>
      <c r="D133" s="101">
        <v>0</v>
      </c>
      <c r="E133" s="101">
        <v>0</v>
      </c>
      <c r="F133" s="101">
        <v>0</v>
      </c>
      <c r="G133" s="101">
        <v>0</v>
      </c>
      <c r="H133" s="101">
        <v>0</v>
      </c>
      <c r="I133" s="101">
        <v>10</v>
      </c>
    </row>
    <row r="134" spans="1:9" s="72" customFormat="1" ht="15" customHeight="1">
      <c r="A134" s="73"/>
      <c r="B134" s="101" t="s">
        <v>136</v>
      </c>
      <c r="C134" s="101">
        <v>0</v>
      </c>
      <c r="D134" s="101">
        <v>0</v>
      </c>
      <c r="E134" s="101">
        <v>0</v>
      </c>
      <c r="F134" s="101">
        <v>0</v>
      </c>
      <c r="G134" s="101">
        <v>0</v>
      </c>
      <c r="H134" s="101">
        <v>0</v>
      </c>
      <c r="I134" s="101">
        <v>0</v>
      </c>
    </row>
    <row r="135" spans="1:9" s="72" customFormat="1" ht="15" customHeight="1">
      <c r="A135" s="101"/>
      <c r="B135" s="101" t="s">
        <v>127</v>
      </c>
      <c r="C135" s="101">
        <v>0</v>
      </c>
      <c r="D135" s="101">
        <v>0</v>
      </c>
      <c r="E135" s="101">
        <v>0</v>
      </c>
      <c r="F135" s="101">
        <v>0</v>
      </c>
      <c r="G135" s="101">
        <v>0</v>
      </c>
      <c r="H135" s="101">
        <v>0</v>
      </c>
      <c r="I135" s="101">
        <v>0</v>
      </c>
    </row>
    <row r="136" spans="1:9" s="72" customFormat="1" ht="15" customHeight="1">
      <c r="A136" s="106"/>
      <c r="B136" s="101" t="s">
        <v>133</v>
      </c>
      <c r="C136" s="101">
        <v>0</v>
      </c>
      <c r="D136" s="101">
        <v>0</v>
      </c>
      <c r="E136" s="101">
        <v>0</v>
      </c>
      <c r="F136" s="101">
        <v>0</v>
      </c>
      <c r="G136" s="101">
        <v>0</v>
      </c>
      <c r="H136" s="101">
        <v>0</v>
      </c>
      <c r="I136" s="101">
        <v>0</v>
      </c>
    </row>
    <row r="137" spans="1:9" s="72" customFormat="1" ht="15" customHeight="1">
      <c r="A137" s="101"/>
      <c r="B137" s="101" t="s">
        <v>129</v>
      </c>
      <c r="C137" s="101">
        <v>0</v>
      </c>
      <c r="D137" s="101">
        <v>0</v>
      </c>
      <c r="E137" s="101">
        <v>0</v>
      </c>
      <c r="F137" s="101">
        <v>0</v>
      </c>
      <c r="G137" s="101">
        <v>0</v>
      </c>
      <c r="H137" s="101">
        <v>0</v>
      </c>
      <c r="I137" s="101">
        <v>0</v>
      </c>
    </row>
    <row r="138" spans="1:9" s="72" customFormat="1" ht="15" customHeight="1">
      <c r="A138" s="101"/>
      <c r="B138" s="101" t="s">
        <v>135</v>
      </c>
      <c r="C138" s="101">
        <v>22</v>
      </c>
      <c r="D138" s="101">
        <v>32</v>
      </c>
      <c r="E138" s="101">
        <v>16</v>
      </c>
      <c r="F138" s="101">
        <v>0</v>
      </c>
      <c r="G138" s="101">
        <v>0</v>
      </c>
      <c r="H138" s="101">
        <v>0</v>
      </c>
      <c r="I138" s="101">
        <v>70</v>
      </c>
    </row>
    <row r="139" spans="1:9" s="72" customFormat="1" ht="15" customHeight="1">
      <c r="A139" s="101"/>
      <c r="B139" s="101" t="s">
        <v>137</v>
      </c>
      <c r="C139" s="101">
        <v>0</v>
      </c>
      <c r="D139" s="101">
        <v>0</v>
      </c>
      <c r="E139" s="101">
        <v>0</v>
      </c>
      <c r="F139" s="101">
        <v>0</v>
      </c>
      <c r="G139" s="101">
        <v>0</v>
      </c>
      <c r="H139" s="101">
        <v>0</v>
      </c>
      <c r="I139" s="101">
        <v>0</v>
      </c>
    </row>
    <row r="140" spans="1:9" s="72" customFormat="1" ht="15" customHeight="1">
      <c r="A140" s="101"/>
      <c r="B140" s="101" t="s">
        <v>130</v>
      </c>
      <c r="C140" s="101">
        <v>0</v>
      </c>
      <c r="D140" s="101">
        <v>0</v>
      </c>
      <c r="E140" s="101">
        <v>0</v>
      </c>
      <c r="F140" s="101">
        <v>0</v>
      </c>
      <c r="G140" s="101">
        <v>0</v>
      </c>
      <c r="H140" s="101">
        <v>0</v>
      </c>
      <c r="I140" s="101">
        <v>0</v>
      </c>
    </row>
    <row r="141" spans="1:9" s="72" customFormat="1" ht="15" customHeight="1">
      <c r="A141" s="101"/>
      <c r="B141" s="101" t="s">
        <v>128</v>
      </c>
      <c r="C141" s="101">
        <v>0</v>
      </c>
      <c r="D141" s="101">
        <v>0</v>
      </c>
      <c r="E141" s="101">
        <v>0</v>
      </c>
      <c r="F141" s="101">
        <v>0</v>
      </c>
      <c r="G141" s="101">
        <v>0</v>
      </c>
      <c r="H141" s="101">
        <v>0</v>
      </c>
      <c r="I141" s="101">
        <v>0</v>
      </c>
    </row>
    <row r="142" spans="1:9" s="72" customFormat="1" ht="15" customHeight="1">
      <c r="B142" s="72" t="s">
        <v>138</v>
      </c>
      <c r="C142" s="101">
        <v>0</v>
      </c>
      <c r="D142" s="101">
        <v>0</v>
      </c>
      <c r="E142" s="101">
        <v>0</v>
      </c>
      <c r="F142" s="101">
        <v>0</v>
      </c>
      <c r="G142" s="101">
        <v>0</v>
      </c>
      <c r="H142" s="101">
        <v>0</v>
      </c>
      <c r="I142" s="101">
        <v>0</v>
      </c>
    </row>
    <row r="143" spans="1:9" s="72" customFormat="1" ht="15" customHeight="1">
      <c r="B143" s="72" t="s">
        <v>131</v>
      </c>
      <c r="C143" s="101">
        <v>0</v>
      </c>
      <c r="D143" s="101">
        <v>0</v>
      </c>
      <c r="E143" s="101">
        <v>0</v>
      </c>
      <c r="F143" s="101">
        <v>0</v>
      </c>
      <c r="G143" s="101">
        <v>0</v>
      </c>
      <c r="H143" s="101">
        <v>0</v>
      </c>
      <c r="I143" s="101">
        <v>0</v>
      </c>
    </row>
    <row r="144" spans="1:9" s="72" customFormat="1" ht="15" customHeight="1">
      <c r="B144" s="72" t="s">
        <v>132</v>
      </c>
      <c r="C144" s="101">
        <v>0</v>
      </c>
      <c r="D144" s="101">
        <v>0</v>
      </c>
      <c r="E144" s="101">
        <v>0</v>
      </c>
      <c r="F144" s="101">
        <v>0</v>
      </c>
      <c r="G144" s="101">
        <v>0</v>
      </c>
      <c r="H144" s="101">
        <v>0</v>
      </c>
      <c r="I144" s="101">
        <v>0</v>
      </c>
    </row>
    <row r="145" spans="1:9" s="72" customFormat="1" ht="15" customHeight="1">
      <c r="A145" s="101"/>
      <c r="B145" s="74"/>
      <c r="C145" s="101"/>
      <c r="D145" s="101"/>
      <c r="E145" s="101"/>
      <c r="F145" s="101"/>
      <c r="G145" s="101"/>
      <c r="H145" s="101"/>
      <c r="I145" s="101"/>
    </row>
    <row r="146" spans="1:9" s="72" customFormat="1" ht="15" customHeight="1">
      <c r="A146" s="74"/>
      <c r="B146" s="74" t="s">
        <v>139</v>
      </c>
      <c r="C146" s="74">
        <v>32</v>
      </c>
      <c r="D146" s="74">
        <v>32</v>
      </c>
      <c r="E146" s="74">
        <v>16</v>
      </c>
      <c r="F146" s="74">
        <v>0</v>
      </c>
      <c r="G146" s="74">
        <v>0</v>
      </c>
      <c r="H146" s="74">
        <v>0</v>
      </c>
      <c r="I146" s="74">
        <v>80</v>
      </c>
    </row>
    <row r="147" spans="1:9" s="72" customFormat="1" ht="15" customHeight="1">
      <c r="A147" s="101"/>
      <c r="B147" s="101"/>
      <c r="C147" s="101"/>
      <c r="D147" s="101"/>
      <c r="E147" s="101"/>
      <c r="F147" s="101"/>
      <c r="G147" s="101"/>
      <c r="H147" s="101"/>
      <c r="I147" s="101"/>
    </row>
    <row r="148" spans="1:9" s="74" customFormat="1" ht="15" customHeight="1">
      <c r="A148" s="6"/>
      <c r="B148" s="98" t="s">
        <v>14</v>
      </c>
      <c r="C148" s="104"/>
      <c r="D148" s="104"/>
      <c r="E148" s="104"/>
      <c r="F148" s="104"/>
      <c r="G148" s="104"/>
      <c r="H148" s="104"/>
      <c r="I148" s="104"/>
    </row>
    <row r="149" spans="1:9" s="74" customFormat="1" ht="15" customHeight="1">
      <c r="A149" s="101"/>
      <c r="B149" s="101"/>
      <c r="C149" s="101"/>
      <c r="D149" s="101"/>
      <c r="E149" s="101"/>
      <c r="F149" s="101"/>
      <c r="G149" s="101"/>
      <c r="H149" s="101"/>
      <c r="I149" s="101"/>
    </row>
    <row r="150" spans="1:9" s="74" customFormat="1" ht="15" customHeight="1">
      <c r="A150" s="74" t="s">
        <v>284</v>
      </c>
      <c r="B150" s="101" t="s">
        <v>134</v>
      </c>
      <c r="C150" s="101">
        <v>0</v>
      </c>
      <c r="D150" s="101">
        <v>0</v>
      </c>
      <c r="E150" s="101">
        <v>0</v>
      </c>
      <c r="F150" s="101">
        <v>0</v>
      </c>
      <c r="G150" s="101">
        <v>0</v>
      </c>
      <c r="H150" s="101">
        <v>0</v>
      </c>
      <c r="I150" s="101">
        <v>0</v>
      </c>
    </row>
    <row r="151" spans="1:9" s="74" customFormat="1" ht="15" customHeight="1">
      <c r="A151" s="73"/>
      <c r="B151" s="101" t="s">
        <v>136</v>
      </c>
      <c r="C151" s="101">
        <v>0</v>
      </c>
      <c r="D151" s="101">
        <v>0</v>
      </c>
      <c r="E151" s="101">
        <v>0</v>
      </c>
      <c r="F151" s="101">
        <v>0</v>
      </c>
      <c r="G151" s="101">
        <v>0</v>
      </c>
      <c r="H151" s="101">
        <v>0</v>
      </c>
      <c r="I151" s="101">
        <v>0</v>
      </c>
    </row>
    <row r="152" spans="1:9" s="74" customFormat="1" ht="15" customHeight="1">
      <c r="A152" s="101"/>
      <c r="B152" s="101" t="s">
        <v>127</v>
      </c>
      <c r="C152" s="101">
        <v>0</v>
      </c>
      <c r="D152" s="101">
        <v>0</v>
      </c>
      <c r="E152" s="101">
        <v>0</v>
      </c>
      <c r="F152" s="101">
        <v>0</v>
      </c>
      <c r="G152" s="101">
        <v>0</v>
      </c>
      <c r="H152" s="101">
        <v>0</v>
      </c>
      <c r="I152" s="101">
        <v>0</v>
      </c>
    </row>
    <row r="153" spans="1:9" s="74" customFormat="1" ht="15" customHeight="1">
      <c r="A153" s="106"/>
      <c r="B153" s="101" t="s">
        <v>133</v>
      </c>
      <c r="C153" s="101">
        <v>0</v>
      </c>
      <c r="D153" s="101">
        <v>0</v>
      </c>
      <c r="E153" s="101">
        <v>0</v>
      </c>
      <c r="F153" s="101">
        <v>0</v>
      </c>
      <c r="G153" s="101">
        <v>0</v>
      </c>
      <c r="H153" s="101">
        <v>0</v>
      </c>
      <c r="I153" s="101">
        <v>0</v>
      </c>
    </row>
    <row r="154" spans="1:9" s="74" customFormat="1" ht="15" customHeight="1">
      <c r="A154" s="101"/>
      <c r="B154" s="101" t="s">
        <v>129</v>
      </c>
      <c r="C154" s="101">
        <v>0</v>
      </c>
      <c r="D154" s="101">
        <v>0</v>
      </c>
      <c r="E154" s="101">
        <v>0</v>
      </c>
      <c r="F154" s="101">
        <v>0</v>
      </c>
      <c r="G154" s="101">
        <v>0</v>
      </c>
      <c r="H154" s="101">
        <v>0</v>
      </c>
      <c r="I154" s="101">
        <v>0</v>
      </c>
    </row>
    <row r="155" spans="1:9" s="74" customFormat="1" ht="15" customHeight="1">
      <c r="A155" s="101"/>
      <c r="B155" s="101" t="s">
        <v>135</v>
      </c>
      <c r="C155" s="101">
        <v>0</v>
      </c>
      <c r="D155" s="101">
        <v>6</v>
      </c>
      <c r="E155" s="101">
        <v>0</v>
      </c>
      <c r="F155" s="101">
        <v>0</v>
      </c>
      <c r="G155" s="101">
        <v>0</v>
      </c>
      <c r="H155" s="101">
        <v>0</v>
      </c>
      <c r="I155" s="101">
        <v>6</v>
      </c>
    </row>
    <row r="156" spans="1:9" s="74" customFormat="1" ht="15" customHeight="1">
      <c r="A156" s="101"/>
      <c r="B156" s="101" t="s">
        <v>137</v>
      </c>
      <c r="C156" s="101">
        <v>0</v>
      </c>
      <c r="D156" s="101">
        <v>0</v>
      </c>
      <c r="E156" s="101">
        <v>0</v>
      </c>
      <c r="F156" s="101">
        <v>0</v>
      </c>
      <c r="G156" s="101">
        <v>0</v>
      </c>
      <c r="H156" s="101">
        <v>0</v>
      </c>
      <c r="I156" s="101">
        <v>0</v>
      </c>
    </row>
    <row r="157" spans="1:9" s="74" customFormat="1" ht="15" customHeight="1">
      <c r="A157" s="101"/>
      <c r="B157" s="101" t="s">
        <v>130</v>
      </c>
      <c r="C157" s="101">
        <v>0</v>
      </c>
      <c r="D157" s="101">
        <v>0</v>
      </c>
      <c r="E157" s="101">
        <v>0</v>
      </c>
      <c r="F157" s="101">
        <v>0</v>
      </c>
      <c r="G157" s="101">
        <v>0</v>
      </c>
      <c r="H157" s="101">
        <v>0</v>
      </c>
      <c r="I157" s="101">
        <v>0</v>
      </c>
    </row>
    <row r="158" spans="1:9" s="74" customFormat="1" ht="15" customHeight="1">
      <c r="A158" s="101"/>
      <c r="B158" s="101" t="s">
        <v>128</v>
      </c>
      <c r="C158" s="101">
        <v>0</v>
      </c>
      <c r="D158" s="101">
        <v>0</v>
      </c>
      <c r="E158" s="101">
        <v>0</v>
      </c>
      <c r="F158" s="101">
        <v>0</v>
      </c>
      <c r="G158" s="101">
        <v>0</v>
      </c>
      <c r="H158" s="101">
        <v>0</v>
      </c>
      <c r="I158" s="101">
        <v>0</v>
      </c>
    </row>
    <row r="159" spans="1:9" s="74" customFormat="1" ht="15" customHeight="1">
      <c r="A159" s="72"/>
      <c r="B159" s="72" t="s">
        <v>138</v>
      </c>
      <c r="C159" s="101">
        <v>0</v>
      </c>
      <c r="D159" s="101">
        <v>0</v>
      </c>
      <c r="E159" s="101">
        <v>0</v>
      </c>
      <c r="F159" s="101">
        <v>0</v>
      </c>
      <c r="G159" s="101">
        <v>0</v>
      </c>
      <c r="H159" s="101">
        <v>0</v>
      </c>
      <c r="I159" s="101">
        <v>0</v>
      </c>
    </row>
    <row r="160" spans="1:9" s="74" customFormat="1" ht="15" customHeight="1">
      <c r="A160" s="72"/>
      <c r="B160" s="72" t="s">
        <v>131</v>
      </c>
      <c r="C160" s="101">
        <v>0</v>
      </c>
      <c r="D160" s="101">
        <v>0</v>
      </c>
      <c r="E160" s="101">
        <v>0</v>
      </c>
      <c r="F160" s="101">
        <v>0</v>
      </c>
      <c r="G160" s="101">
        <v>0</v>
      </c>
      <c r="H160" s="101">
        <v>0</v>
      </c>
      <c r="I160" s="101">
        <v>0</v>
      </c>
    </row>
    <row r="161" spans="1:9" s="74" customFormat="1" ht="15" customHeight="1">
      <c r="A161" s="72"/>
      <c r="B161" s="72" t="s">
        <v>132</v>
      </c>
      <c r="C161" s="101">
        <v>0</v>
      </c>
      <c r="D161" s="101">
        <v>0</v>
      </c>
      <c r="E161" s="101">
        <v>0</v>
      </c>
      <c r="F161" s="101">
        <v>0</v>
      </c>
      <c r="G161" s="101">
        <v>0</v>
      </c>
      <c r="H161" s="101">
        <v>0</v>
      </c>
      <c r="I161" s="101">
        <v>0</v>
      </c>
    </row>
    <row r="162" spans="1:9" s="74" customFormat="1" ht="15" customHeight="1">
      <c r="A162" s="101"/>
      <c r="C162" s="101"/>
      <c r="D162" s="101"/>
      <c r="E162" s="101"/>
      <c r="F162" s="101"/>
      <c r="G162" s="101"/>
      <c r="H162" s="101"/>
      <c r="I162" s="101"/>
    </row>
    <row r="163" spans="1:9" s="74" customFormat="1" ht="15" customHeight="1">
      <c r="B163" s="74" t="s">
        <v>139</v>
      </c>
      <c r="C163" s="74">
        <v>0</v>
      </c>
      <c r="D163" s="74">
        <v>6</v>
      </c>
      <c r="E163" s="74">
        <v>0</v>
      </c>
      <c r="F163" s="74">
        <v>0</v>
      </c>
      <c r="G163" s="74">
        <v>0</v>
      </c>
      <c r="H163" s="74">
        <v>0</v>
      </c>
      <c r="I163" s="74">
        <v>6</v>
      </c>
    </row>
    <row r="165" spans="1:9" s="72" customFormat="1" ht="15" customHeight="1">
      <c r="A165" s="74" t="s">
        <v>287</v>
      </c>
      <c r="B165" s="101" t="s">
        <v>134</v>
      </c>
      <c r="C165" s="101">
        <v>0</v>
      </c>
      <c r="D165" s="101">
        <v>0</v>
      </c>
      <c r="E165" s="101">
        <v>0</v>
      </c>
      <c r="F165" s="101">
        <v>0</v>
      </c>
      <c r="G165" s="101">
        <v>0</v>
      </c>
      <c r="H165" s="101">
        <v>0</v>
      </c>
      <c r="I165" s="101">
        <v>0</v>
      </c>
    </row>
    <row r="166" spans="1:9" s="72" customFormat="1" ht="15" customHeight="1">
      <c r="A166" s="73"/>
      <c r="B166" s="101" t="s">
        <v>136</v>
      </c>
      <c r="C166" s="101">
        <v>0</v>
      </c>
      <c r="D166" s="101">
        <v>0</v>
      </c>
      <c r="E166" s="101">
        <v>0</v>
      </c>
      <c r="F166" s="101">
        <v>0</v>
      </c>
      <c r="G166" s="101">
        <v>0</v>
      </c>
      <c r="H166" s="101">
        <v>0</v>
      </c>
      <c r="I166" s="101">
        <v>0</v>
      </c>
    </row>
    <row r="167" spans="1:9" s="72" customFormat="1" ht="15" customHeight="1">
      <c r="A167" s="101"/>
      <c r="B167" s="101" t="s">
        <v>127</v>
      </c>
      <c r="C167" s="101">
        <v>0</v>
      </c>
      <c r="D167" s="101">
        <v>0</v>
      </c>
      <c r="E167" s="101">
        <v>0</v>
      </c>
      <c r="F167" s="101">
        <v>0</v>
      </c>
      <c r="G167" s="101">
        <v>0</v>
      </c>
      <c r="H167" s="101">
        <v>0</v>
      </c>
      <c r="I167" s="101">
        <v>0</v>
      </c>
    </row>
    <row r="168" spans="1:9" s="72" customFormat="1" ht="15" customHeight="1">
      <c r="A168" s="106"/>
      <c r="B168" s="101" t="s">
        <v>133</v>
      </c>
      <c r="C168" s="101">
        <v>0</v>
      </c>
      <c r="D168" s="101">
        <v>0</v>
      </c>
      <c r="E168" s="101">
        <v>0</v>
      </c>
      <c r="F168" s="101">
        <v>0</v>
      </c>
      <c r="G168" s="101">
        <v>0</v>
      </c>
      <c r="H168" s="101">
        <v>0</v>
      </c>
      <c r="I168" s="101">
        <v>0</v>
      </c>
    </row>
    <row r="169" spans="1:9" s="72" customFormat="1" ht="15" customHeight="1">
      <c r="A169" s="101"/>
      <c r="B169" s="101" t="s">
        <v>129</v>
      </c>
      <c r="C169" s="101">
        <v>0</v>
      </c>
      <c r="D169" s="101">
        <v>0</v>
      </c>
      <c r="E169" s="101">
        <v>0</v>
      </c>
      <c r="F169" s="101">
        <v>0</v>
      </c>
      <c r="G169" s="101">
        <v>0</v>
      </c>
      <c r="H169" s="101">
        <v>0</v>
      </c>
      <c r="I169" s="101">
        <v>0</v>
      </c>
    </row>
    <row r="170" spans="1:9" s="72" customFormat="1" ht="15" customHeight="1">
      <c r="A170" s="101"/>
      <c r="B170" s="101" t="s">
        <v>135</v>
      </c>
      <c r="C170" s="101">
        <v>0</v>
      </c>
      <c r="D170" s="101">
        <v>0</v>
      </c>
      <c r="E170" s="101">
        <v>0</v>
      </c>
      <c r="F170" s="101">
        <v>0</v>
      </c>
      <c r="G170" s="101">
        <v>0</v>
      </c>
      <c r="H170" s="101">
        <v>0</v>
      </c>
      <c r="I170" s="101">
        <v>0</v>
      </c>
    </row>
    <row r="171" spans="1:9" s="72" customFormat="1" ht="15" customHeight="1">
      <c r="A171" s="101"/>
      <c r="B171" s="101" t="s">
        <v>137</v>
      </c>
      <c r="C171" s="101">
        <v>0</v>
      </c>
      <c r="D171" s="101">
        <v>0</v>
      </c>
      <c r="E171" s="101">
        <v>0</v>
      </c>
      <c r="F171" s="101">
        <v>0</v>
      </c>
      <c r="G171" s="101">
        <v>0</v>
      </c>
      <c r="H171" s="101">
        <v>0</v>
      </c>
      <c r="I171" s="101">
        <v>0</v>
      </c>
    </row>
    <row r="172" spans="1:9" s="72" customFormat="1" ht="15" customHeight="1">
      <c r="A172" s="101"/>
      <c r="B172" s="101" t="s">
        <v>130</v>
      </c>
      <c r="C172" s="101">
        <v>0</v>
      </c>
      <c r="D172" s="101">
        <v>0</v>
      </c>
      <c r="E172" s="101">
        <v>0</v>
      </c>
      <c r="F172" s="101">
        <v>0</v>
      </c>
      <c r="G172" s="101">
        <v>0</v>
      </c>
      <c r="H172" s="101">
        <v>0</v>
      </c>
      <c r="I172" s="101">
        <v>0</v>
      </c>
    </row>
    <row r="173" spans="1:9" s="72" customFormat="1" ht="15" customHeight="1">
      <c r="A173" s="101"/>
      <c r="B173" s="101" t="s">
        <v>128</v>
      </c>
      <c r="C173" s="101">
        <v>0</v>
      </c>
      <c r="D173" s="101">
        <v>0</v>
      </c>
      <c r="E173" s="101">
        <v>0</v>
      </c>
      <c r="F173" s="101">
        <v>0</v>
      </c>
      <c r="G173" s="101">
        <v>0</v>
      </c>
      <c r="H173" s="101">
        <v>0</v>
      </c>
      <c r="I173" s="101">
        <v>0</v>
      </c>
    </row>
    <row r="174" spans="1:9" s="72" customFormat="1" ht="15" customHeight="1">
      <c r="B174" s="72" t="s">
        <v>138</v>
      </c>
      <c r="C174" s="101">
        <v>0</v>
      </c>
      <c r="D174" s="101">
        <v>0</v>
      </c>
      <c r="E174" s="101">
        <v>0</v>
      </c>
      <c r="F174" s="101">
        <v>0</v>
      </c>
      <c r="G174" s="101">
        <v>0</v>
      </c>
      <c r="H174" s="101">
        <v>0</v>
      </c>
      <c r="I174" s="101">
        <v>0</v>
      </c>
    </row>
    <row r="175" spans="1:9" s="72" customFormat="1" ht="15" customHeight="1">
      <c r="B175" s="72" t="s">
        <v>131</v>
      </c>
      <c r="C175" s="101">
        <v>0</v>
      </c>
      <c r="D175" s="101">
        <v>0</v>
      </c>
      <c r="E175" s="101">
        <v>0</v>
      </c>
      <c r="F175" s="101">
        <v>0</v>
      </c>
      <c r="G175" s="101">
        <v>0</v>
      </c>
      <c r="H175" s="101">
        <v>0</v>
      </c>
      <c r="I175" s="101">
        <v>0</v>
      </c>
    </row>
    <row r="176" spans="1:9" s="72" customFormat="1" ht="15" customHeight="1">
      <c r="B176" s="72" t="s">
        <v>132</v>
      </c>
      <c r="C176" s="101">
        <v>0</v>
      </c>
      <c r="D176" s="101">
        <v>0</v>
      </c>
      <c r="E176" s="101">
        <v>0</v>
      </c>
      <c r="F176" s="101">
        <v>0</v>
      </c>
      <c r="G176" s="101">
        <v>0</v>
      </c>
      <c r="H176" s="101">
        <v>0</v>
      </c>
      <c r="I176" s="101">
        <v>0</v>
      </c>
    </row>
    <row r="177" spans="1:9" s="72" customFormat="1" ht="15" customHeight="1">
      <c r="A177" s="101"/>
      <c r="B177" s="74"/>
      <c r="C177" s="101"/>
      <c r="D177" s="101"/>
      <c r="E177" s="101"/>
      <c r="F177" s="101"/>
      <c r="G177" s="101"/>
      <c r="H177" s="101"/>
      <c r="I177" s="101"/>
    </row>
    <row r="178" spans="1:9" s="72" customFormat="1" ht="15" customHeight="1">
      <c r="A178" s="74"/>
      <c r="B178" s="74" t="s">
        <v>139</v>
      </c>
      <c r="C178" s="74">
        <v>0</v>
      </c>
      <c r="D178" s="74">
        <v>0</v>
      </c>
      <c r="E178" s="74">
        <v>0</v>
      </c>
      <c r="F178" s="74">
        <v>0</v>
      </c>
      <c r="G178" s="74">
        <v>0</v>
      </c>
      <c r="H178" s="74">
        <v>0</v>
      </c>
      <c r="I178" s="74">
        <v>0</v>
      </c>
    </row>
    <row r="179" spans="1:9" s="72" customFormat="1" ht="15" customHeight="1">
      <c r="A179" s="101"/>
      <c r="B179" s="101"/>
      <c r="C179" s="101"/>
      <c r="D179" s="101"/>
      <c r="E179" s="101"/>
      <c r="F179" s="101"/>
      <c r="G179" s="101"/>
      <c r="H179" s="101"/>
      <c r="I179" s="101"/>
    </row>
    <row r="180" spans="1:9" s="72" customFormat="1" ht="15" customHeight="1">
      <c r="A180" s="74" t="s">
        <v>288</v>
      </c>
      <c r="B180" s="101" t="s">
        <v>134</v>
      </c>
      <c r="C180" s="101">
        <v>0</v>
      </c>
      <c r="D180" s="101">
        <v>0</v>
      </c>
      <c r="E180" s="101">
        <v>0</v>
      </c>
      <c r="F180" s="101">
        <v>0</v>
      </c>
      <c r="G180" s="101">
        <v>0</v>
      </c>
      <c r="H180" s="101">
        <v>0</v>
      </c>
      <c r="I180" s="101">
        <v>0</v>
      </c>
    </row>
    <row r="181" spans="1:9" s="72" customFormat="1" ht="15" customHeight="1">
      <c r="A181" s="73"/>
      <c r="B181" s="101" t="s">
        <v>136</v>
      </c>
      <c r="C181" s="101">
        <v>0</v>
      </c>
      <c r="D181" s="101">
        <v>0</v>
      </c>
      <c r="E181" s="101">
        <v>0</v>
      </c>
      <c r="F181" s="101">
        <v>0</v>
      </c>
      <c r="G181" s="101">
        <v>0</v>
      </c>
      <c r="H181" s="101">
        <v>0</v>
      </c>
      <c r="I181" s="101">
        <v>0</v>
      </c>
    </row>
    <row r="182" spans="1:9" s="72" customFormat="1" ht="15" customHeight="1">
      <c r="A182" s="101"/>
      <c r="B182" s="101" t="s">
        <v>127</v>
      </c>
      <c r="C182" s="101">
        <v>0</v>
      </c>
      <c r="D182" s="101">
        <v>0</v>
      </c>
      <c r="E182" s="101">
        <v>0</v>
      </c>
      <c r="F182" s="101">
        <v>0</v>
      </c>
      <c r="G182" s="101">
        <v>0</v>
      </c>
      <c r="H182" s="101">
        <v>0</v>
      </c>
      <c r="I182" s="101">
        <v>0</v>
      </c>
    </row>
    <row r="183" spans="1:9" s="72" customFormat="1" ht="15" customHeight="1">
      <c r="A183" s="106"/>
      <c r="B183" s="101" t="s">
        <v>133</v>
      </c>
      <c r="C183" s="101">
        <v>0</v>
      </c>
      <c r="D183" s="101">
        <v>0</v>
      </c>
      <c r="E183" s="101">
        <v>0</v>
      </c>
      <c r="F183" s="101">
        <v>0</v>
      </c>
      <c r="G183" s="101">
        <v>0</v>
      </c>
      <c r="H183" s="101">
        <v>0</v>
      </c>
      <c r="I183" s="101">
        <v>0</v>
      </c>
    </row>
    <row r="184" spans="1:9" s="72" customFormat="1" ht="15" customHeight="1">
      <c r="A184" s="101"/>
      <c r="B184" s="101" t="s">
        <v>129</v>
      </c>
      <c r="C184" s="101">
        <v>0</v>
      </c>
      <c r="D184" s="101">
        <v>0</v>
      </c>
      <c r="E184" s="101">
        <v>0</v>
      </c>
      <c r="F184" s="101">
        <v>0</v>
      </c>
      <c r="G184" s="101">
        <v>0</v>
      </c>
      <c r="H184" s="101">
        <v>0</v>
      </c>
      <c r="I184" s="101">
        <v>0</v>
      </c>
    </row>
    <row r="185" spans="1:9" s="72" customFormat="1" ht="15" customHeight="1">
      <c r="A185" s="101"/>
      <c r="B185" s="101" t="s">
        <v>135</v>
      </c>
      <c r="C185" s="101">
        <v>0</v>
      </c>
      <c r="D185" s="101">
        <v>32</v>
      </c>
      <c r="E185" s="101">
        <v>11</v>
      </c>
      <c r="F185" s="101">
        <v>0</v>
      </c>
      <c r="G185" s="101">
        <v>0</v>
      </c>
      <c r="H185" s="101">
        <v>0</v>
      </c>
      <c r="I185" s="101">
        <v>43</v>
      </c>
    </row>
    <row r="186" spans="1:9" s="72" customFormat="1" ht="15" customHeight="1">
      <c r="A186" s="101"/>
      <c r="B186" s="101" t="s">
        <v>137</v>
      </c>
      <c r="C186" s="101">
        <v>0</v>
      </c>
      <c r="D186" s="101">
        <v>0</v>
      </c>
      <c r="E186" s="101">
        <v>0</v>
      </c>
      <c r="F186" s="101">
        <v>0</v>
      </c>
      <c r="G186" s="101">
        <v>0</v>
      </c>
      <c r="H186" s="101">
        <v>0</v>
      </c>
      <c r="I186" s="101">
        <v>0</v>
      </c>
    </row>
    <row r="187" spans="1:9" s="72" customFormat="1" ht="15" customHeight="1">
      <c r="A187" s="101"/>
      <c r="B187" s="101" t="s">
        <v>130</v>
      </c>
      <c r="C187" s="101">
        <v>0</v>
      </c>
      <c r="D187" s="101">
        <v>0</v>
      </c>
      <c r="E187" s="101">
        <v>0</v>
      </c>
      <c r="F187" s="101">
        <v>0</v>
      </c>
      <c r="G187" s="101">
        <v>0</v>
      </c>
      <c r="H187" s="101">
        <v>0</v>
      </c>
      <c r="I187" s="101">
        <v>0</v>
      </c>
    </row>
    <row r="188" spans="1:9" s="72" customFormat="1" ht="15" customHeight="1">
      <c r="A188" s="101"/>
      <c r="B188" s="101" t="s">
        <v>128</v>
      </c>
      <c r="C188" s="101">
        <v>0</v>
      </c>
      <c r="D188" s="101">
        <v>0</v>
      </c>
      <c r="E188" s="101">
        <v>0</v>
      </c>
      <c r="F188" s="101">
        <v>0</v>
      </c>
      <c r="G188" s="101">
        <v>0</v>
      </c>
      <c r="H188" s="101">
        <v>0</v>
      </c>
      <c r="I188" s="101">
        <v>0</v>
      </c>
    </row>
    <row r="189" spans="1:9" s="72" customFormat="1" ht="15" customHeight="1">
      <c r="B189" s="72" t="s">
        <v>138</v>
      </c>
      <c r="C189" s="101">
        <v>0</v>
      </c>
      <c r="D189" s="101">
        <v>0</v>
      </c>
      <c r="E189" s="101">
        <v>0</v>
      </c>
      <c r="F189" s="101">
        <v>0</v>
      </c>
      <c r="G189" s="101">
        <v>0</v>
      </c>
      <c r="H189" s="101">
        <v>0</v>
      </c>
      <c r="I189" s="101">
        <v>0</v>
      </c>
    </row>
    <row r="190" spans="1:9" s="72" customFormat="1" ht="15" customHeight="1">
      <c r="B190" s="72" t="s">
        <v>131</v>
      </c>
      <c r="C190" s="101">
        <v>0</v>
      </c>
      <c r="D190" s="101">
        <v>0</v>
      </c>
      <c r="E190" s="101">
        <v>0</v>
      </c>
      <c r="F190" s="101">
        <v>0</v>
      </c>
      <c r="G190" s="101">
        <v>0</v>
      </c>
      <c r="H190" s="101">
        <v>0</v>
      </c>
      <c r="I190" s="101">
        <v>0</v>
      </c>
    </row>
    <row r="191" spans="1:9" s="72" customFormat="1" ht="15" customHeight="1">
      <c r="B191" s="72" t="s">
        <v>132</v>
      </c>
      <c r="C191" s="101">
        <v>0</v>
      </c>
      <c r="D191" s="101">
        <v>0</v>
      </c>
      <c r="E191" s="101">
        <v>0</v>
      </c>
      <c r="F191" s="101">
        <v>0</v>
      </c>
      <c r="G191" s="101">
        <v>0</v>
      </c>
      <c r="H191" s="101">
        <v>0</v>
      </c>
      <c r="I191" s="101">
        <v>0</v>
      </c>
    </row>
    <row r="192" spans="1:9" s="72" customFormat="1" ht="15" customHeight="1">
      <c r="A192" s="101"/>
      <c r="B192" s="74"/>
      <c r="C192" s="101"/>
      <c r="D192" s="101"/>
      <c r="E192" s="101"/>
      <c r="F192" s="101"/>
      <c r="G192" s="101"/>
      <c r="H192" s="101"/>
      <c r="I192" s="101"/>
    </row>
    <row r="193" spans="1:9" s="72" customFormat="1" ht="15" customHeight="1">
      <c r="A193" s="74"/>
      <c r="B193" s="74" t="s">
        <v>139</v>
      </c>
      <c r="C193" s="74">
        <v>0</v>
      </c>
      <c r="D193" s="74">
        <v>32</v>
      </c>
      <c r="E193" s="74">
        <v>11</v>
      </c>
      <c r="F193" s="74">
        <v>0</v>
      </c>
      <c r="G193" s="74">
        <v>0</v>
      </c>
      <c r="H193" s="74">
        <v>0</v>
      </c>
      <c r="I193" s="74">
        <v>43</v>
      </c>
    </row>
    <row r="194" spans="1:9" s="72" customFormat="1" ht="15" customHeight="1">
      <c r="A194" s="101"/>
      <c r="B194" s="101"/>
      <c r="C194" s="101"/>
      <c r="D194" s="101"/>
      <c r="E194" s="101"/>
      <c r="F194" s="101"/>
      <c r="G194" s="101"/>
      <c r="H194" s="101"/>
      <c r="I194" s="101"/>
    </row>
    <row r="195" spans="1:9" ht="15" customHeight="1">
      <c r="A195" s="98" t="s">
        <v>15</v>
      </c>
      <c r="B195" s="98"/>
      <c r="C195" s="104"/>
      <c r="D195" s="104"/>
      <c r="E195" s="104"/>
      <c r="F195" s="104"/>
      <c r="G195" s="104"/>
      <c r="H195" s="104"/>
      <c r="I195" s="104"/>
    </row>
    <row r="197" spans="1:9" s="74" customFormat="1" ht="15" customHeight="1">
      <c r="A197" s="74" t="s">
        <v>284</v>
      </c>
      <c r="B197" s="101" t="s">
        <v>134</v>
      </c>
      <c r="C197" s="101">
        <v>0</v>
      </c>
      <c r="D197" s="101">
        <v>0</v>
      </c>
      <c r="E197" s="101">
        <v>0</v>
      </c>
      <c r="F197" s="101">
        <v>0</v>
      </c>
      <c r="G197" s="101">
        <v>0</v>
      </c>
      <c r="H197" s="101">
        <v>0</v>
      </c>
      <c r="I197" s="101">
        <v>0</v>
      </c>
    </row>
    <row r="198" spans="1:9" s="74" customFormat="1" ht="15" customHeight="1">
      <c r="A198" s="73"/>
      <c r="B198" s="101" t="s">
        <v>136</v>
      </c>
      <c r="C198" s="101">
        <v>0</v>
      </c>
      <c r="D198" s="101">
        <v>0</v>
      </c>
      <c r="E198" s="101">
        <v>0</v>
      </c>
      <c r="F198" s="101">
        <v>0</v>
      </c>
      <c r="G198" s="101">
        <v>0</v>
      </c>
      <c r="H198" s="101">
        <v>0</v>
      </c>
      <c r="I198" s="101">
        <v>0</v>
      </c>
    </row>
    <row r="199" spans="1:9" s="74" customFormat="1" ht="15" customHeight="1">
      <c r="A199" s="101"/>
      <c r="B199" s="101" t="s">
        <v>127</v>
      </c>
      <c r="C199" s="101">
        <v>21</v>
      </c>
      <c r="D199" s="101">
        <v>2</v>
      </c>
      <c r="E199" s="101">
        <v>0</v>
      </c>
      <c r="F199" s="101">
        <v>0</v>
      </c>
      <c r="G199" s="101">
        <v>0</v>
      </c>
      <c r="H199" s="101">
        <v>0</v>
      </c>
      <c r="I199" s="101">
        <v>23</v>
      </c>
    </row>
    <row r="200" spans="1:9" s="74" customFormat="1" ht="15" customHeight="1">
      <c r="A200" s="106"/>
      <c r="B200" s="101" t="s">
        <v>133</v>
      </c>
      <c r="C200" s="101">
        <v>0</v>
      </c>
      <c r="D200" s="101">
        <v>0</v>
      </c>
      <c r="E200" s="101">
        <v>0</v>
      </c>
      <c r="F200" s="101">
        <v>0</v>
      </c>
      <c r="G200" s="101">
        <v>0</v>
      </c>
      <c r="H200" s="101">
        <v>0</v>
      </c>
      <c r="I200" s="101">
        <v>0</v>
      </c>
    </row>
    <row r="201" spans="1:9" s="74" customFormat="1" ht="15" customHeight="1">
      <c r="A201" s="101"/>
      <c r="B201" s="101" t="s">
        <v>129</v>
      </c>
      <c r="C201" s="101">
        <v>0</v>
      </c>
      <c r="D201" s="101">
        <v>0</v>
      </c>
      <c r="E201" s="101">
        <v>0</v>
      </c>
      <c r="F201" s="101">
        <v>0</v>
      </c>
      <c r="G201" s="101">
        <v>0</v>
      </c>
      <c r="H201" s="101">
        <v>0</v>
      </c>
      <c r="I201" s="101">
        <v>0</v>
      </c>
    </row>
    <row r="202" spans="1:9" s="74" customFormat="1" ht="15" customHeight="1">
      <c r="A202" s="101"/>
      <c r="B202" s="101" t="s">
        <v>135</v>
      </c>
      <c r="C202" s="101">
        <v>18</v>
      </c>
      <c r="D202" s="101">
        <v>62</v>
      </c>
      <c r="E202" s="101">
        <v>27</v>
      </c>
      <c r="F202" s="101">
        <v>0</v>
      </c>
      <c r="G202" s="101">
        <v>0</v>
      </c>
      <c r="H202" s="101">
        <v>0</v>
      </c>
      <c r="I202" s="101">
        <v>107</v>
      </c>
    </row>
    <row r="203" spans="1:9" s="74" customFormat="1" ht="15" customHeight="1">
      <c r="A203" s="101"/>
      <c r="B203" s="101" t="s">
        <v>137</v>
      </c>
      <c r="C203" s="101">
        <v>0</v>
      </c>
      <c r="D203" s="101">
        <v>0</v>
      </c>
      <c r="E203" s="101">
        <v>0</v>
      </c>
      <c r="F203" s="101">
        <v>0</v>
      </c>
      <c r="G203" s="101">
        <v>0</v>
      </c>
      <c r="H203" s="101">
        <v>0</v>
      </c>
      <c r="I203" s="101">
        <v>0</v>
      </c>
    </row>
    <row r="204" spans="1:9" s="74" customFormat="1" ht="15" customHeight="1">
      <c r="A204" s="101"/>
      <c r="B204" s="101" t="s">
        <v>130</v>
      </c>
      <c r="C204" s="101">
        <v>0</v>
      </c>
      <c r="D204" s="101">
        <v>0</v>
      </c>
      <c r="E204" s="101">
        <v>0</v>
      </c>
      <c r="F204" s="101">
        <v>0</v>
      </c>
      <c r="G204" s="101">
        <v>0</v>
      </c>
      <c r="H204" s="101">
        <v>0</v>
      </c>
      <c r="I204" s="101">
        <v>0</v>
      </c>
    </row>
    <row r="205" spans="1:9" s="74" customFormat="1" ht="15" customHeight="1">
      <c r="A205" s="101"/>
      <c r="B205" s="101" t="s">
        <v>128</v>
      </c>
      <c r="C205" s="101">
        <v>0</v>
      </c>
      <c r="D205" s="101">
        <v>0</v>
      </c>
      <c r="E205" s="101">
        <v>0</v>
      </c>
      <c r="F205" s="101">
        <v>0</v>
      </c>
      <c r="G205" s="101">
        <v>0</v>
      </c>
      <c r="H205" s="101">
        <v>0</v>
      </c>
      <c r="I205" s="101">
        <v>0</v>
      </c>
    </row>
    <row r="206" spans="1:9" s="74" customFormat="1" ht="15" customHeight="1">
      <c r="A206" s="72"/>
      <c r="B206" s="72" t="s">
        <v>138</v>
      </c>
      <c r="C206" s="101">
        <v>0</v>
      </c>
      <c r="D206" s="101">
        <v>0</v>
      </c>
      <c r="E206" s="101">
        <v>0</v>
      </c>
      <c r="F206" s="101">
        <v>0</v>
      </c>
      <c r="G206" s="101">
        <v>0</v>
      </c>
      <c r="H206" s="101">
        <v>0</v>
      </c>
      <c r="I206" s="101">
        <v>0</v>
      </c>
    </row>
    <row r="207" spans="1:9" s="74" customFormat="1" ht="15" customHeight="1">
      <c r="A207" s="72"/>
      <c r="B207" s="72" t="s">
        <v>131</v>
      </c>
      <c r="C207" s="101">
        <v>0</v>
      </c>
      <c r="D207" s="101">
        <v>0</v>
      </c>
      <c r="E207" s="101">
        <v>0</v>
      </c>
      <c r="F207" s="101">
        <v>0</v>
      </c>
      <c r="G207" s="101">
        <v>0</v>
      </c>
      <c r="H207" s="101">
        <v>0</v>
      </c>
      <c r="I207" s="101">
        <v>0</v>
      </c>
    </row>
    <row r="208" spans="1:9" s="74" customFormat="1" ht="15" customHeight="1">
      <c r="A208" s="72"/>
      <c r="B208" s="72" t="s">
        <v>132</v>
      </c>
      <c r="C208" s="101">
        <v>0</v>
      </c>
      <c r="D208" s="101">
        <v>0</v>
      </c>
      <c r="E208" s="101">
        <v>0</v>
      </c>
      <c r="F208" s="101">
        <v>0</v>
      </c>
      <c r="G208" s="101">
        <v>0</v>
      </c>
      <c r="H208" s="101">
        <v>0</v>
      </c>
      <c r="I208" s="101">
        <v>0</v>
      </c>
    </row>
    <row r="209" spans="1:9" s="74" customFormat="1" ht="15" customHeight="1">
      <c r="A209" s="101"/>
      <c r="C209" s="101"/>
      <c r="D209" s="101"/>
      <c r="E209" s="101"/>
      <c r="F209" s="101"/>
      <c r="G209" s="101"/>
      <c r="H209" s="101"/>
      <c r="I209" s="101"/>
    </row>
    <row r="210" spans="1:9" s="74" customFormat="1" ht="15" customHeight="1">
      <c r="B210" s="74" t="s">
        <v>139</v>
      </c>
      <c r="C210" s="74">
        <v>39</v>
      </c>
      <c r="D210" s="74">
        <v>64</v>
      </c>
      <c r="E210" s="74">
        <v>27</v>
      </c>
      <c r="F210" s="74">
        <v>0</v>
      </c>
      <c r="G210" s="74">
        <v>0</v>
      </c>
      <c r="H210" s="74">
        <v>0</v>
      </c>
      <c r="I210" s="74">
        <v>130</v>
      </c>
    </row>
    <row r="212" spans="1:9" s="72" customFormat="1" ht="15" customHeight="1">
      <c r="A212" s="74" t="s">
        <v>287</v>
      </c>
      <c r="B212" s="101" t="s">
        <v>134</v>
      </c>
      <c r="C212" s="101">
        <v>0</v>
      </c>
      <c r="D212" s="101">
        <v>0</v>
      </c>
      <c r="E212" s="101">
        <v>0</v>
      </c>
      <c r="F212" s="101">
        <v>0</v>
      </c>
      <c r="G212" s="101">
        <v>0</v>
      </c>
      <c r="H212" s="101">
        <v>0</v>
      </c>
      <c r="I212" s="101">
        <v>0</v>
      </c>
    </row>
    <row r="213" spans="1:9" s="72" customFormat="1" ht="15" customHeight="1">
      <c r="A213" s="73"/>
      <c r="B213" s="101" t="s">
        <v>136</v>
      </c>
      <c r="C213" s="101">
        <v>0</v>
      </c>
      <c r="D213" s="101">
        <v>0</v>
      </c>
      <c r="E213" s="101">
        <v>0</v>
      </c>
      <c r="F213" s="101">
        <v>0</v>
      </c>
      <c r="G213" s="101">
        <v>0</v>
      </c>
      <c r="H213" s="101">
        <v>0</v>
      </c>
      <c r="I213" s="101">
        <v>0</v>
      </c>
    </row>
    <row r="214" spans="1:9" s="72" customFormat="1" ht="15" customHeight="1">
      <c r="A214" s="101"/>
      <c r="B214" s="101" t="s">
        <v>127</v>
      </c>
      <c r="C214" s="101">
        <v>21</v>
      </c>
      <c r="D214" s="101">
        <v>2</v>
      </c>
      <c r="E214" s="101">
        <v>0</v>
      </c>
      <c r="F214" s="101">
        <v>0</v>
      </c>
      <c r="G214" s="101">
        <v>0</v>
      </c>
      <c r="H214" s="101">
        <v>0</v>
      </c>
      <c r="I214" s="101">
        <v>23</v>
      </c>
    </row>
    <row r="215" spans="1:9" s="72" customFormat="1" ht="15" customHeight="1">
      <c r="A215" s="106"/>
      <c r="B215" s="101" t="s">
        <v>133</v>
      </c>
      <c r="C215" s="101">
        <v>0</v>
      </c>
      <c r="D215" s="101">
        <v>0</v>
      </c>
      <c r="E215" s="101">
        <v>0</v>
      </c>
      <c r="F215" s="101">
        <v>0</v>
      </c>
      <c r="G215" s="101">
        <v>0</v>
      </c>
      <c r="H215" s="101">
        <v>0</v>
      </c>
      <c r="I215" s="101">
        <v>0</v>
      </c>
    </row>
    <row r="216" spans="1:9" s="72" customFormat="1" ht="15" customHeight="1">
      <c r="A216" s="101"/>
      <c r="B216" s="101" t="s">
        <v>129</v>
      </c>
      <c r="C216" s="101">
        <v>0</v>
      </c>
      <c r="D216" s="101">
        <v>14</v>
      </c>
      <c r="E216" s="101">
        <v>9</v>
      </c>
      <c r="F216" s="101">
        <v>0</v>
      </c>
      <c r="G216" s="101">
        <v>0</v>
      </c>
      <c r="H216" s="101">
        <v>20</v>
      </c>
      <c r="I216" s="101">
        <v>43</v>
      </c>
    </row>
    <row r="217" spans="1:9" s="72" customFormat="1" ht="15" customHeight="1">
      <c r="A217" s="101"/>
      <c r="B217" s="101" t="s">
        <v>135</v>
      </c>
      <c r="C217" s="101">
        <v>0</v>
      </c>
      <c r="D217" s="101">
        <v>32</v>
      </c>
      <c r="E217" s="101">
        <v>24</v>
      </c>
      <c r="F217" s="101">
        <v>0</v>
      </c>
      <c r="G217" s="101">
        <v>0</v>
      </c>
      <c r="H217" s="101">
        <v>0</v>
      </c>
      <c r="I217" s="101">
        <v>56</v>
      </c>
    </row>
    <row r="218" spans="1:9" s="72" customFormat="1" ht="15" customHeight="1">
      <c r="A218" s="101"/>
      <c r="B218" s="101" t="s">
        <v>137</v>
      </c>
      <c r="C218" s="101">
        <v>0</v>
      </c>
      <c r="D218" s="101">
        <v>0</v>
      </c>
      <c r="E218" s="101">
        <v>0</v>
      </c>
      <c r="F218" s="101">
        <v>0</v>
      </c>
      <c r="G218" s="101">
        <v>0</v>
      </c>
      <c r="H218" s="101">
        <v>0</v>
      </c>
      <c r="I218" s="101">
        <v>0</v>
      </c>
    </row>
    <row r="219" spans="1:9" s="72" customFormat="1" ht="15" customHeight="1">
      <c r="A219" s="101"/>
      <c r="B219" s="101" t="s">
        <v>130</v>
      </c>
      <c r="C219" s="101">
        <v>0</v>
      </c>
      <c r="D219" s="101">
        <v>0</v>
      </c>
      <c r="E219" s="101">
        <v>0</v>
      </c>
      <c r="F219" s="101">
        <v>0</v>
      </c>
      <c r="G219" s="101">
        <v>0</v>
      </c>
      <c r="H219" s="101">
        <v>0</v>
      </c>
      <c r="I219" s="101">
        <v>0</v>
      </c>
    </row>
    <row r="220" spans="1:9" s="72" customFormat="1" ht="15" customHeight="1">
      <c r="A220" s="101"/>
      <c r="B220" s="101" t="s">
        <v>128</v>
      </c>
      <c r="C220" s="101">
        <v>0</v>
      </c>
      <c r="D220" s="101">
        <v>0</v>
      </c>
      <c r="E220" s="101">
        <v>0</v>
      </c>
      <c r="F220" s="101">
        <v>0</v>
      </c>
      <c r="G220" s="101">
        <v>0</v>
      </c>
      <c r="H220" s="101">
        <v>0</v>
      </c>
      <c r="I220" s="101">
        <v>0</v>
      </c>
    </row>
    <row r="221" spans="1:9" s="72" customFormat="1" ht="15" customHeight="1">
      <c r="B221" s="72" t="s">
        <v>138</v>
      </c>
      <c r="C221" s="101">
        <v>0</v>
      </c>
      <c r="D221" s="101">
        <v>0</v>
      </c>
      <c r="E221" s="101">
        <v>0</v>
      </c>
      <c r="F221" s="101">
        <v>0</v>
      </c>
      <c r="G221" s="101">
        <v>0</v>
      </c>
      <c r="H221" s="101">
        <v>0</v>
      </c>
      <c r="I221" s="101">
        <v>0</v>
      </c>
    </row>
    <row r="222" spans="1:9" s="72" customFormat="1" ht="15" customHeight="1">
      <c r="B222" s="72" t="s">
        <v>131</v>
      </c>
      <c r="C222" s="101">
        <v>0</v>
      </c>
      <c r="D222" s="101">
        <v>0</v>
      </c>
      <c r="E222" s="101">
        <v>0</v>
      </c>
      <c r="F222" s="101">
        <v>0</v>
      </c>
      <c r="G222" s="101">
        <v>0</v>
      </c>
      <c r="H222" s="101">
        <v>0</v>
      </c>
      <c r="I222" s="101">
        <v>0</v>
      </c>
    </row>
    <row r="223" spans="1:9" s="72" customFormat="1" ht="15" customHeight="1">
      <c r="B223" s="72" t="s">
        <v>132</v>
      </c>
      <c r="C223" s="101">
        <v>0</v>
      </c>
      <c r="D223" s="101">
        <v>0</v>
      </c>
      <c r="E223" s="101">
        <v>0</v>
      </c>
      <c r="F223" s="101">
        <v>0</v>
      </c>
      <c r="G223" s="101">
        <v>0</v>
      </c>
      <c r="H223" s="101">
        <v>0</v>
      </c>
      <c r="I223" s="101">
        <v>0</v>
      </c>
    </row>
    <row r="224" spans="1:9" s="72" customFormat="1" ht="15" customHeight="1">
      <c r="A224" s="101"/>
      <c r="B224" s="74"/>
      <c r="C224" s="101"/>
      <c r="D224" s="101"/>
      <c r="E224" s="101"/>
      <c r="F224" s="101"/>
      <c r="G224" s="101"/>
      <c r="H224" s="101"/>
      <c r="I224" s="101"/>
    </row>
    <row r="225" spans="1:9" s="72" customFormat="1" ht="15" customHeight="1">
      <c r="A225" s="74"/>
      <c r="B225" s="74" t="s">
        <v>139</v>
      </c>
      <c r="C225" s="74">
        <v>21</v>
      </c>
      <c r="D225" s="74">
        <v>48</v>
      </c>
      <c r="E225" s="74">
        <v>33</v>
      </c>
      <c r="F225" s="74">
        <v>0</v>
      </c>
      <c r="G225" s="74">
        <v>0</v>
      </c>
      <c r="H225" s="74">
        <v>20</v>
      </c>
      <c r="I225" s="74">
        <v>122</v>
      </c>
    </row>
    <row r="226" spans="1:9" s="72" customFormat="1" ht="15" customHeight="1">
      <c r="A226" s="101"/>
      <c r="B226" s="101"/>
      <c r="C226" s="101"/>
      <c r="D226" s="101"/>
      <c r="E226" s="101"/>
      <c r="F226" s="101"/>
      <c r="G226" s="101"/>
      <c r="H226" s="101"/>
      <c r="I226" s="101"/>
    </row>
    <row r="227" spans="1:9" s="72" customFormat="1" ht="15" customHeight="1">
      <c r="A227" s="74" t="s">
        <v>288</v>
      </c>
      <c r="B227" s="101" t="s">
        <v>134</v>
      </c>
      <c r="C227" s="101">
        <v>0</v>
      </c>
      <c r="D227" s="101">
        <v>0</v>
      </c>
      <c r="E227" s="101">
        <v>0</v>
      </c>
      <c r="F227" s="101">
        <v>0</v>
      </c>
      <c r="G227" s="101">
        <v>0</v>
      </c>
      <c r="H227" s="101">
        <v>0</v>
      </c>
      <c r="I227" s="101">
        <v>0</v>
      </c>
    </row>
    <row r="228" spans="1:9" s="72" customFormat="1" ht="15" customHeight="1">
      <c r="A228" s="73"/>
      <c r="B228" s="101" t="s">
        <v>136</v>
      </c>
      <c r="C228" s="101">
        <v>0</v>
      </c>
      <c r="D228" s="101">
        <v>0</v>
      </c>
      <c r="E228" s="101">
        <v>0</v>
      </c>
      <c r="F228" s="101">
        <v>0</v>
      </c>
      <c r="G228" s="101">
        <v>0</v>
      </c>
      <c r="H228" s="101">
        <v>0</v>
      </c>
      <c r="I228" s="101">
        <v>0</v>
      </c>
    </row>
    <row r="229" spans="1:9" s="72" customFormat="1" ht="15" customHeight="1">
      <c r="A229" s="101"/>
      <c r="B229" s="101" t="s">
        <v>127</v>
      </c>
      <c r="C229" s="101">
        <v>21</v>
      </c>
      <c r="D229" s="101">
        <v>2</v>
      </c>
      <c r="E229" s="101">
        <v>0</v>
      </c>
      <c r="F229" s="101">
        <v>0</v>
      </c>
      <c r="G229" s="101">
        <v>0</v>
      </c>
      <c r="H229" s="101">
        <v>0</v>
      </c>
      <c r="I229" s="101">
        <v>23</v>
      </c>
    </row>
    <row r="230" spans="1:9" s="72" customFormat="1" ht="15" customHeight="1">
      <c r="A230" s="106"/>
      <c r="B230" s="101" t="s">
        <v>133</v>
      </c>
      <c r="C230" s="101">
        <v>22</v>
      </c>
      <c r="D230" s="101">
        <v>0</v>
      </c>
      <c r="E230" s="101">
        <v>0</v>
      </c>
      <c r="F230" s="101">
        <v>0</v>
      </c>
      <c r="G230" s="101">
        <v>0</v>
      </c>
      <c r="H230" s="101">
        <v>0</v>
      </c>
      <c r="I230" s="101">
        <v>22</v>
      </c>
    </row>
    <row r="231" spans="1:9" s="72" customFormat="1" ht="15" customHeight="1">
      <c r="A231" s="101"/>
      <c r="B231" s="101" t="s">
        <v>129</v>
      </c>
      <c r="C231" s="101">
        <v>0</v>
      </c>
      <c r="D231" s="101">
        <v>28</v>
      </c>
      <c r="E231" s="101">
        <v>18</v>
      </c>
      <c r="F231" s="101">
        <v>0</v>
      </c>
      <c r="G231" s="101">
        <v>0</v>
      </c>
      <c r="H231" s="101">
        <v>20</v>
      </c>
      <c r="I231" s="101">
        <v>66</v>
      </c>
    </row>
    <row r="232" spans="1:9" s="72" customFormat="1" ht="15" customHeight="1">
      <c r="A232" s="101"/>
      <c r="B232" s="101" t="s">
        <v>135</v>
      </c>
      <c r="C232" s="101">
        <v>0</v>
      </c>
      <c r="D232" s="101">
        <v>10</v>
      </c>
      <c r="E232" s="101">
        <v>13</v>
      </c>
      <c r="F232" s="101">
        <v>0</v>
      </c>
      <c r="G232" s="101">
        <v>0</v>
      </c>
      <c r="H232" s="101">
        <v>0</v>
      </c>
      <c r="I232" s="101">
        <v>23</v>
      </c>
    </row>
    <row r="233" spans="1:9" s="72" customFormat="1" ht="15" customHeight="1">
      <c r="A233" s="101"/>
      <c r="B233" s="101" t="s">
        <v>137</v>
      </c>
      <c r="C233" s="101">
        <v>0</v>
      </c>
      <c r="D233" s="101">
        <v>0</v>
      </c>
      <c r="E233" s="101">
        <v>0</v>
      </c>
      <c r="F233" s="101">
        <v>0</v>
      </c>
      <c r="G233" s="101">
        <v>0</v>
      </c>
      <c r="H233" s="101">
        <v>0</v>
      </c>
      <c r="I233" s="101">
        <v>0</v>
      </c>
    </row>
    <row r="234" spans="1:9" s="72" customFormat="1" ht="15" customHeight="1">
      <c r="A234" s="101"/>
      <c r="B234" s="101" t="s">
        <v>130</v>
      </c>
      <c r="C234" s="101">
        <v>0</v>
      </c>
      <c r="D234" s="101">
        <v>0</v>
      </c>
      <c r="E234" s="101">
        <v>0</v>
      </c>
      <c r="F234" s="101">
        <v>0</v>
      </c>
      <c r="G234" s="101">
        <v>0</v>
      </c>
      <c r="H234" s="101">
        <v>0</v>
      </c>
      <c r="I234" s="101">
        <v>0</v>
      </c>
    </row>
    <row r="235" spans="1:9" s="72" customFormat="1" ht="15" customHeight="1">
      <c r="A235" s="101"/>
      <c r="B235" s="101" t="s">
        <v>128</v>
      </c>
      <c r="C235" s="101">
        <v>0</v>
      </c>
      <c r="D235" s="101">
        <v>0</v>
      </c>
      <c r="E235" s="101">
        <v>0</v>
      </c>
      <c r="F235" s="101">
        <v>0</v>
      </c>
      <c r="G235" s="101">
        <v>0</v>
      </c>
      <c r="H235" s="101">
        <v>0</v>
      </c>
      <c r="I235" s="101">
        <v>0</v>
      </c>
    </row>
    <row r="236" spans="1:9" s="72" customFormat="1" ht="15" customHeight="1">
      <c r="B236" s="72" t="s">
        <v>138</v>
      </c>
      <c r="C236" s="101">
        <v>0</v>
      </c>
      <c r="D236" s="101">
        <v>0</v>
      </c>
      <c r="E236" s="101">
        <v>0</v>
      </c>
      <c r="F236" s="101">
        <v>0</v>
      </c>
      <c r="G236" s="101">
        <v>0</v>
      </c>
      <c r="H236" s="101">
        <v>0</v>
      </c>
      <c r="I236" s="101">
        <v>0</v>
      </c>
    </row>
    <row r="237" spans="1:9" s="72" customFormat="1" ht="15" customHeight="1">
      <c r="B237" s="72" t="s">
        <v>131</v>
      </c>
      <c r="C237" s="101">
        <v>0</v>
      </c>
      <c r="D237" s="101">
        <v>0</v>
      </c>
      <c r="E237" s="101">
        <v>0</v>
      </c>
      <c r="F237" s="101">
        <v>0</v>
      </c>
      <c r="G237" s="101">
        <v>0</v>
      </c>
      <c r="H237" s="101">
        <v>0</v>
      </c>
      <c r="I237" s="101">
        <v>0</v>
      </c>
    </row>
    <row r="238" spans="1:9" s="72" customFormat="1" ht="15" customHeight="1">
      <c r="B238" s="72" t="s">
        <v>132</v>
      </c>
      <c r="C238" s="101">
        <v>0</v>
      </c>
      <c r="D238" s="101">
        <v>0</v>
      </c>
      <c r="E238" s="101">
        <v>0</v>
      </c>
      <c r="F238" s="101">
        <v>0</v>
      </c>
      <c r="G238" s="101">
        <v>0</v>
      </c>
      <c r="H238" s="101">
        <v>0</v>
      </c>
      <c r="I238" s="101">
        <v>0</v>
      </c>
    </row>
    <row r="239" spans="1:9" s="72" customFormat="1" ht="15" customHeight="1">
      <c r="A239" s="101"/>
      <c r="B239" s="74"/>
      <c r="C239" s="101"/>
      <c r="D239" s="101"/>
      <c r="E239" s="101"/>
      <c r="F239" s="101"/>
      <c r="G239" s="101"/>
      <c r="H239" s="101"/>
      <c r="I239" s="101"/>
    </row>
    <row r="240" spans="1:9" s="72" customFormat="1" ht="15" customHeight="1">
      <c r="A240" s="74"/>
      <c r="B240" s="74" t="s">
        <v>139</v>
      </c>
      <c r="C240" s="74">
        <v>43</v>
      </c>
      <c r="D240" s="74">
        <v>40</v>
      </c>
      <c r="E240" s="74">
        <v>31</v>
      </c>
      <c r="F240" s="74">
        <v>0</v>
      </c>
      <c r="G240" s="74">
        <v>0</v>
      </c>
      <c r="H240" s="74">
        <v>20</v>
      </c>
      <c r="I240" s="74">
        <v>134</v>
      </c>
    </row>
    <row r="241" spans="1:9" s="72" customFormat="1" ht="15" customHeight="1">
      <c r="A241" s="101"/>
      <c r="B241" s="101"/>
      <c r="C241" s="101"/>
      <c r="D241" s="101"/>
      <c r="E241" s="101"/>
      <c r="F241" s="101"/>
      <c r="G241" s="101"/>
      <c r="H241" s="101"/>
      <c r="I241" s="101"/>
    </row>
    <row r="242" spans="1:9" ht="15" customHeight="1">
      <c r="A242" s="6"/>
      <c r="B242" s="98" t="s">
        <v>140</v>
      </c>
      <c r="C242" s="98"/>
      <c r="D242" s="104"/>
      <c r="E242" s="104"/>
      <c r="F242" s="104"/>
      <c r="G242" s="104"/>
      <c r="H242" s="104"/>
      <c r="I242" s="104"/>
    </row>
    <row r="244" spans="1:9" ht="15" customHeight="1">
      <c r="A244" s="74" t="s">
        <v>284</v>
      </c>
      <c r="B244" s="101" t="s">
        <v>134</v>
      </c>
      <c r="C244" s="101">
        <v>0</v>
      </c>
      <c r="D244" s="101">
        <v>0</v>
      </c>
      <c r="E244" s="101">
        <v>0</v>
      </c>
      <c r="F244" s="101">
        <v>0</v>
      </c>
      <c r="G244" s="101">
        <v>0</v>
      </c>
      <c r="H244" s="101">
        <v>0</v>
      </c>
      <c r="I244" s="101">
        <v>0</v>
      </c>
    </row>
    <row r="245" spans="1:9" ht="15" customHeight="1">
      <c r="A245" s="73"/>
      <c r="B245" s="101" t="s">
        <v>136</v>
      </c>
      <c r="C245" s="101">
        <v>0</v>
      </c>
      <c r="D245" s="101">
        <v>0</v>
      </c>
      <c r="E245" s="101">
        <v>0</v>
      </c>
      <c r="F245" s="101">
        <v>0</v>
      </c>
      <c r="G245" s="101">
        <v>0</v>
      </c>
      <c r="H245" s="101">
        <v>0</v>
      </c>
      <c r="I245" s="101">
        <v>0</v>
      </c>
    </row>
    <row r="246" spans="1:9" ht="15" customHeight="1">
      <c r="B246" s="101" t="s">
        <v>127</v>
      </c>
      <c r="C246" s="101">
        <v>0</v>
      </c>
      <c r="D246" s="101">
        <v>0</v>
      </c>
      <c r="E246" s="101">
        <v>0</v>
      </c>
      <c r="F246" s="101">
        <v>0</v>
      </c>
      <c r="G246" s="101">
        <v>0</v>
      </c>
      <c r="H246" s="101">
        <v>0</v>
      </c>
      <c r="I246" s="101">
        <v>0</v>
      </c>
    </row>
    <row r="247" spans="1:9" ht="15" customHeight="1">
      <c r="A247" s="106"/>
      <c r="B247" s="101" t="s">
        <v>133</v>
      </c>
      <c r="C247" s="101">
        <v>0</v>
      </c>
      <c r="D247" s="101">
        <v>0</v>
      </c>
      <c r="E247" s="101">
        <v>0</v>
      </c>
      <c r="F247" s="101">
        <v>0</v>
      </c>
      <c r="G247" s="101">
        <v>0</v>
      </c>
      <c r="H247" s="101">
        <v>0</v>
      </c>
      <c r="I247" s="101">
        <v>0</v>
      </c>
    </row>
    <row r="248" spans="1:9" ht="15" customHeight="1">
      <c r="B248" s="101" t="s">
        <v>129</v>
      </c>
      <c r="C248" s="101">
        <v>0</v>
      </c>
      <c r="D248" s="101">
        <v>0</v>
      </c>
      <c r="E248" s="101">
        <v>0</v>
      </c>
      <c r="F248" s="101">
        <v>0</v>
      </c>
      <c r="G248" s="101">
        <v>0</v>
      </c>
      <c r="H248" s="101">
        <v>0</v>
      </c>
      <c r="I248" s="101">
        <v>0</v>
      </c>
    </row>
    <row r="249" spans="1:9" ht="15" customHeight="1">
      <c r="B249" s="101" t="s">
        <v>135</v>
      </c>
      <c r="C249" s="101">
        <v>0</v>
      </c>
      <c r="D249" s="101">
        <v>0</v>
      </c>
      <c r="E249" s="101">
        <v>0</v>
      </c>
      <c r="F249" s="101">
        <v>0</v>
      </c>
      <c r="G249" s="101">
        <v>0</v>
      </c>
      <c r="H249" s="101">
        <v>0</v>
      </c>
      <c r="I249" s="101">
        <v>0</v>
      </c>
    </row>
    <row r="250" spans="1:9" ht="15" customHeight="1">
      <c r="B250" s="101" t="s">
        <v>137</v>
      </c>
      <c r="C250" s="101">
        <v>0</v>
      </c>
      <c r="D250" s="101">
        <v>0</v>
      </c>
      <c r="E250" s="101">
        <v>0</v>
      </c>
      <c r="F250" s="101">
        <v>0</v>
      </c>
      <c r="G250" s="101">
        <v>0</v>
      </c>
      <c r="H250" s="101">
        <v>0</v>
      </c>
      <c r="I250" s="101">
        <v>0</v>
      </c>
    </row>
    <row r="251" spans="1:9" ht="15" customHeight="1">
      <c r="B251" s="101" t="s">
        <v>130</v>
      </c>
      <c r="C251" s="101">
        <v>0</v>
      </c>
      <c r="D251" s="101">
        <v>0</v>
      </c>
      <c r="E251" s="101">
        <v>0</v>
      </c>
      <c r="F251" s="101">
        <v>0</v>
      </c>
      <c r="G251" s="101">
        <v>0</v>
      </c>
      <c r="H251" s="101">
        <v>0</v>
      </c>
      <c r="I251" s="101">
        <v>0</v>
      </c>
    </row>
    <row r="252" spans="1:9" ht="15" customHeight="1">
      <c r="B252" s="101" t="s">
        <v>128</v>
      </c>
      <c r="C252" s="101">
        <v>0</v>
      </c>
      <c r="D252" s="101">
        <v>0</v>
      </c>
      <c r="E252" s="101">
        <v>0</v>
      </c>
      <c r="F252" s="101">
        <v>0</v>
      </c>
      <c r="G252" s="101">
        <v>0</v>
      </c>
      <c r="H252" s="101">
        <v>0</v>
      </c>
      <c r="I252" s="101">
        <v>0</v>
      </c>
    </row>
    <row r="253" spans="1:9" ht="15" customHeight="1">
      <c r="A253" s="72"/>
      <c r="B253" s="72" t="s">
        <v>138</v>
      </c>
      <c r="C253" s="101">
        <v>0</v>
      </c>
      <c r="D253" s="101">
        <v>0</v>
      </c>
      <c r="E253" s="101">
        <v>0</v>
      </c>
      <c r="F253" s="101">
        <v>0</v>
      </c>
      <c r="G253" s="101">
        <v>0</v>
      </c>
      <c r="H253" s="101">
        <v>0</v>
      </c>
      <c r="I253" s="101">
        <v>0</v>
      </c>
    </row>
    <row r="254" spans="1:9" ht="15" customHeight="1">
      <c r="A254" s="72"/>
      <c r="B254" s="72" t="s">
        <v>131</v>
      </c>
      <c r="C254" s="101">
        <v>0</v>
      </c>
      <c r="D254" s="101">
        <v>0</v>
      </c>
      <c r="E254" s="101">
        <v>0</v>
      </c>
      <c r="F254" s="101">
        <v>0</v>
      </c>
      <c r="G254" s="101">
        <v>0</v>
      </c>
      <c r="H254" s="101">
        <v>0</v>
      </c>
      <c r="I254" s="101">
        <v>0</v>
      </c>
    </row>
    <row r="255" spans="1:9" ht="15" customHeight="1">
      <c r="A255" s="72"/>
      <c r="B255" s="72" t="s">
        <v>132</v>
      </c>
      <c r="C255" s="101">
        <v>0</v>
      </c>
      <c r="D255" s="101">
        <v>0</v>
      </c>
      <c r="E255" s="101">
        <v>0</v>
      </c>
      <c r="F255" s="101">
        <v>0</v>
      </c>
      <c r="G255" s="101">
        <v>0</v>
      </c>
      <c r="H255" s="101">
        <v>0</v>
      </c>
      <c r="I255" s="101">
        <v>0</v>
      </c>
    </row>
    <row r="256" spans="1:9" ht="15" customHeight="1">
      <c r="B256" s="74"/>
    </row>
    <row r="257" spans="1:9" ht="15" customHeight="1">
      <c r="A257" s="74"/>
      <c r="B257" s="74" t="s">
        <v>139</v>
      </c>
      <c r="C257" s="74">
        <v>0</v>
      </c>
      <c r="D257" s="74">
        <v>0</v>
      </c>
      <c r="E257" s="74">
        <v>0</v>
      </c>
      <c r="F257" s="74">
        <v>0</v>
      </c>
      <c r="G257" s="74">
        <v>0</v>
      </c>
      <c r="H257" s="74">
        <v>0</v>
      </c>
      <c r="I257" s="74">
        <v>0</v>
      </c>
    </row>
    <row r="259" spans="1:9" s="72" customFormat="1" ht="15" customHeight="1">
      <c r="A259" s="74" t="s">
        <v>287</v>
      </c>
      <c r="B259" s="101" t="s">
        <v>134</v>
      </c>
      <c r="C259" s="101">
        <v>0</v>
      </c>
      <c r="D259" s="101">
        <v>0</v>
      </c>
      <c r="E259" s="101">
        <v>0</v>
      </c>
      <c r="F259" s="101">
        <v>0</v>
      </c>
      <c r="G259" s="101">
        <v>0</v>
      </c>
      <c r="H259" s="101">
        <v>0</v>
      </c>
      <c r="I259" s="101">
        <v>0</v>
      </c>
    </row>
    <row r="260" spans="1:9" s="72" customFormat="1" ht="15" customHeight="1">
      <c r="A260" s="73"/>
      <c r="B260" s="101" t="s">
        <v>136</v>
      </c>
      <c r="C260" s="101">
        <v>0</v>
      </c>
      <c r="D260" s="101">
        <v>0</v>
      </c>
      <c r="E260" s="101">
        <v>0</v>
      </c>
      <c r="F260" s="101">
        <v>0</v>
      </c>
      <c r="G260" s="101">
        <v>0</v>
      </c>
      <c r="H260" s="101">
        <v>0</v>
      </c>
      <c r="I260" s="101">
        <v>0</v>
      </c>
    </row>
    <row r="261" spans="1:9" s="72" customFormat="1" ht="15" customHeight="1">
      <c r="A261" s="101"/>
      <c r="B261" s="101" t="s">
        <v>127</v>
      </c>
      <c r="C261" s="101">
        <v>0</v>
      </c>
      <c r="D261" s="101">
        <v>0</v>
      </c>
      <c r="E261" s="101">
        <v>0</v>
      </c>
      <c r="F261" s="101">
        <v>0</v>
      </c>
      <c r="G261" s="101">
        <v>0</v>
      </c>
      <c r="H261" s="101">
        <v>0</v>
      </c>
      <c r="I261" s="101">
        <v>0</v>
      </c>
    </row>
    <row r="262" spans="1:9" s="72" customFormat="1" ht="15" customHeight="1">
      <c r="A262" s="106"/>
      <c r="B262" s="101" t="s">
        <v>133</v>
      </c>
      <c r="C262" s="101">
        <v>0</v>
      </c>
      <c r="D262" s="101">
        <v>0</v>
      </c>
      <c r="E262" s="101">
        <v>0</v>
      </c>
      <c r="F262" s="101">
        <v>0</v>
      </c>
      <c r="G262" s="101">
        <v>0</v>
      </c>
      <c r="H262" s="101">
        <v>0</v>
      </c>
      <c r="I262" s="101">
        <v>0</v>
      </c>
    </row>
    <row r="263" spans="1:9" s="72" customFormat="1" ht="15" customHeight="1">
      <c r="A263" s="101"/>
      <c r="B263" s="101" t="s">
        <v>129</v>
      </c>
      <c r="C263" s="101">
        <v>0</v>
      </c>
      <c r="D263" s="101">
        <v>14</v>
      </c>
      <c r="E263" s="101">
        <v>9</v>
      </c>
      <c r="F263" s="101">
        <v>0</v>
      </c>
      <c r="G263" s="101">
        <v>0</v>
      </c>
      <c r="H263" s="101">
        <v>20</v>
      </c>
      <c r="I263" s="101">
        <v>43</v>
      </c>
    </row>
    <row r="264" spans="1:9" s="72" customFormat="1" ht="15" customHeight="1">
      <c r="A264" s="101"/>
      <c r="B264" s="101" t="s">
        <v>135</v>
      </c>
      <c r="C264" s="101">
        <v>0</v>
      </c>
      <c r="D264" s="101">
        <v>0</v>
      </c>
      <c r="E264" s="101">
        <v>0</v>
      </c>
      <c r="F264" s="101">
        <v>0</v>
      </c>
      <c r="G264" s="101">
        <v>0</v>
      </c>
      <c r="H264" s="101">
        <v>0</v>
      </c>
      <c r="I264" s="101">
        <v>0</v>
      </c>
    </row>
    <row r="265" spans="1:9" s="72" customFormat="1" ht="15" customHeight="1">
      <c r="A265" s="101"/>
      <c r="B265" s="101" t="s">
        <v>137</v>
      </c>
      <c r="C265" s="101">
        <v>0</v>
      </c>
      <c r="D265" s="101">
        <v>0</v>
      </c>
      <c r="E265" s="101">
        <v>0</v>
      </c>
      <c r="F265" s="101">
        <v>0</v>
      </c>
      <c r="G265" s="101">
        <v>0</v>
      </c>
      <c r="H265" s="101">
        <v>0</v>
      </c>
      <c r="I265" s="101">
        <v>0</v>
      </c>
    </row>
    <row r="266" spans="1:9" s="72" customFormat="1" ht="15" customHeight="1">
      <c r="A266" s="101"/>
      <c r="B266" s="101" t="s">
        <v>130</v>
      </c>
      <c r="C266" s="101">
        <v>0</v>
      </c>
      <c r="D266" s="101">
        <v>0</v>
      </c>
      <c r="E266" s="101">
        <v>0</v>
      </c>
      <c r="F266" s="101">
        <v>0</v>
      </c>
      <c r="G266" s="101">
        <v>0</v>
      </c>
      <c r="H266" s="101">
        <v>0</v>
      </c>
      <c r="I266" s="101">
        <v>0</v>
      </c>
    </row>
    <row r="267" spans="1:9" s="72" customFormat="1" ht="15" customHeight="1">
      <c r="A267" s="101"/>
      <c r="B267" s="101" t="s">
        <v>128</v>
      </c>
      <c r="C267" s="101">
        <v>0</v>
      </c>
      <c r="D267" s="101">
        <v>0</v>
      </c>
      <c r="E267" s="101">
        <v>0</v>
      </c>
      <c r="F267" s="101">
        <v>0</v>
      </c>
      <c r="G267" s="101">
        <v>0</v>
      </c>
      <c r="H267" s="101">
        <v>0</v>
      </c>
      <c r="I267" s="101">
        <v>0</v>
      </c>
    </row>
    <row r="268" spans="1:9" s="72" customFormat="1" ht="15" customHeight="1">
      <c r="B268" s="72" t="s">
        <v>138</v>
      </c>
      <c r="C268" s="101">
        <v>0</v>
      </c>
      <c r="D268" s="101">
        <v>0</v>
      </c>
      <c r="E268" s="101">
        <v>0</v>
      </c>
      <c r="F268" s="101">
        <v>0</v>
      </c>
      <c r="G268" s="101">
        <v>0</v>
      </c>
      <c r="H268" s="101">
        <v>0</v>
      </c>
      <c r="I268" s="101">
        <v>0</v>
      </c>
    </row>
    <row r="269" spans="1:9" s="72" customFormat="1" ht="15" customHeight="1">
      <c r="B269" s="72" t="s">
        <v>131</v>
      </c>
      <c r="C269" s="101">
        <v>0</v>
      </c>
      <c r="D269" s="101">
        <v>0</v>
      </c>
      <c r="E269" s="101">
        <v>0</v>
      </c>
      <c r="F269" s="101">
        <v>0</v>
      </c>
      <c r="G269" s="101">
        <v>0</v>
      </c>
      <c r="H269" s="101">
        <v>0</v>
      </c>
      <c r="I269" s="101">
        <v>0</v>
      </c>
    </row>
    <row r="270" spans="1:9" s="72" customFormat="1" ht="15" customHeight="1">
      <c r="B270" s="72" t="s">
        <v>132</v>
      </c>
      <c r="C270" s="101">
        <v>0</v>
      </c>
      <c r="D270" s="101">
        <v>0</v>
      </c>
      <c r="E270" s="101">
        <v>0</v>
      </c>
      <c r="F270" s="101">
        <v>0</v>
      </c>
      <c r="G270" s="101">
        <v>0</v>
      </c>
      <c r="H270" s="101">
        <v>0</v>
      </c>
      <c r="I270" s="101">
        <v>0</v>
      </c>
    </row>
    <row r="271" spans="1:9" s="72" customFormat="1" ht="15" customHeight="1">
      <c r="A271" s="101"/>
      <c r="B271" s="74"/>
      <c r="C271" s="101"/>
      <c r="D271" s="101"/>
      <c r="E271" s="101"/>
      <c r="F271" s="101"/>
      <c r="G271" s="101"/>
      <c r="H271" s="101"/>
      <c r="I271" s="101"/>
    </row>
    <row r="272" spans="1:9" s="72" customFormat="1" ht="15" customHeight="1">
      <c r="A272" s="74"/>
      <c r="B272" s="74" t="s">
        <v>139</v>
      </c>
      <c r="C272" s="74">
        <v>0</v>
      </c>
      <c r="D272" s="74">
        <v>14</v>
      </c>
      <c r="E272" s="74">
        <v>9</v>
      </c>
      <c r="F272" s="74">
        <v>0</v>
      </c>
      <c r="G272" s="74">
        <v>0</v>
      </c>
      <c r="H272" s="74">
        <v>20</v>
      </c>
      <c r="I272" s="74">
        <v>43</v>
      </c>
    </row>
    <row r="273" spans="1:9" s="72" customFormat="1" ht="15" customHeight="1">
      <c r="A273" s="101"/>
      <c r="B273" s="101"/>
      <c r="C273" s="101"/>
      <c r="D273" s="101"/>
      <c r="E273" s="101"/>
      <c r="F273" s="101"/>
      <c r="G273" s="101"/>
      <c r="H273" s="101"/>
      <c r="I273" s="101"/>
    </row>
    <row r="274" spans="1:9" s="72" customFormat="1" ht="15" customHeight="1">
      <c r="A274" s="74" t="s">
        <v>288</v>
      </c>
      <c r="B274" s="101" t="s">
        <v>134</v>
      </c>
      <c r="C274" s="101">
        <v>0</v>
      </c>
      <c r="D274" s="101">
        <v>0</v>
      </c>
      <c r="E274" s="101">
        <v>0</v>
      </c>
      <c r="F274" s="101">
        <v>0</v>
      </c>
      <c r="G274" s="101">
        <v>0</v>
      </c>
      <c r="H274" s="101">
        <v>0</v>
      </c>
      <c r="I274" s="101">
        <v>0</v>
      </c>
    </row>
    <row r="275" spans="1:9" s="72" customFormat="1" ht="15" customHeight="1">
      <c r="A275" s="73"/>
      <c r="B275" s="101" t="s">
        <v>136</v>
      </c>
      <c r="C275" s="101">
        <v>0</v>
      </c>
      <c r="D275" s="101">
        <v>0</v>
      </c>
      <c r="E275" s="101">
        <v>0</v>
      </c>
      <c r="F275" s="101">
        <v>0</v>
      </c>
      <c r="G275" s="101">
        <v>0</v>
      </c>
      <c r="H275" s="101">
        <v>0</v>
      </c>
      <c r="I275" s="101">
        <v>0</v>
      </c>
    </row>
    <row r="276" spans="1:9" s="72" customFormat="1" ht="15" customHeight="1">
      <c r="A276" s="101"/>
      <c r="B276" s="101" t="s">
        <v>127</v>
      </c>
      <c r="C276" s="101">
        <v>0</v>
      </c>
      <c r="D276" s="101">
        <v>0</v>
      </c>
      <c r="E276" s="101">
        <v>0</v>
      </c>
      <c r="F276" s="101">
        <v>0</v>
      </c>
      <c r="G276" s="101">
        <v>0</v>
      </c>
      <c r="H276" s="101">
        <v>0</v>
      </c>
      <c r="I276" s="101">
        <v>0</v>
      </c>
    </row>
    <row r="277" spans="1:9" s="72" customFormat="1" ht="15" customHeight="1">
      <c r="A277" s="106"/>
      <c r="B277" s="101" t="s">
        <v>133</v>
      </c>
      <c r="C277" s="101">
        <v>0</v>
      </c>
      <c r="D277" s="101">
        <v>0</v>
      </c>
      <c r="E277" s="101">
        <v>0</v>
      </c>
      <c r="F277" s="101">
        <v>0</v>
      </c>
      <c r="G277" s="101">
        <v>0</v>
      </c>
      <c r="H277" s="101">
        <v>0</v>
      </c>
      <c r="I277" s="101">
        <v>0</v>
      </c>
    </row>
    <row r="278" spans="1:9" s="72" customFormat="1" ht="15" customHeight="1">
      <c r="A278" s="101"/>
      <c r="B278" s="101" t="s">
        <v>129</v>
      </c>
      <c r="C278" s="101">
        <v>0</v>
      </c>
      <c r="D278" s="101">
        <v>14</v>
      </c>
      <c r="E278" s="101">
        <v>9</v>
      </c>
      <c r="F278" s="101">
        <v>0</v>
      </c>
      <c r="G278" s="101">
        <v>0</v>
      </c>
      <c r="H278" s="101">
        <v>0</v>
      </c>
      <c r="I278" s="101">
        <v>23</v>
      </c>
    </row>
    <row r="279" spans="1:9" s="72" customFormat="1" ht="15" customHeight="1">
      <c r="A279" s="101"/>
      <c r="B279" s="101" t="s">
        <v>135</v>
      </c>
      <c r="C279" s="101">
        <v>0</v>
      </c>
      <c r="D279" s="101">
        <v>0</v>
      </c>
      <c r="E279" s="101">
        <v>0</v>
      </c>
      <c r="F279" s="101">
        <v>0</v>
      </c>
      <c r="G279" s="101">
        <v>0</v>
      </c>
      <c r="H279" s="101">
        <v>0</v>
      </c>
      <c r="I279" s="101">
        <v>0</v>
      </c>
    </row>
    <row r="280" spans="1:9" s="72" customFormat="1" ht="15" customHeight="1">
      <c r="A280" s="101"/>
      <c r="B280" s="101" t="s">
        <v>137</v>
      </c>
      <c r="C280" s="101">
        <v>0</v>
      </c>
      <c r="D280" s="101">
        <v>0</v>
      </c>
      <c r="E280" s="101">
        <v>0</v>
      </c>
      <c r="F280" s="101">
        <v>0</v>
      </c>
      <c r="G280" s="101">
        <v>0</v>
      </c>
      <c r="H280" s="101">
        <v>0</v>
      </c>
      <c r="I280" s="101">
        <v>0</v>
      </c>
    </row>
    <row r="281" spans="1:9" s="72" customFormat="1" ht="15" customHeight="1">
      <c r="A281" s="101"/>
      <c r="B281" s="101" t="s">
        <v>130</v>
      </c>
      <c r="C281" s="101">
        <v>0</v>
      </c>
      <c r="D281" s="101">
        <v>0</v>
      </c>
      <c r="E281" s="101">
        <v>0</v>
      </c>
      <c r="F281" s="101">
        <v>0</v>
      </c>
      <c r="G281" s="101">
        <v>0</v>
      </c>
      <c r="H281" s="101">
        <v>0</v>
      </c>
      <c r="I281" s="101">
        <v>0</v>
      </c>
    </row>
    <row r="282" spans="1:9" s="72" customFormat="1" ht="15" customHeight="1">
      <c r="A282" s="101"/>
      <c r="B282" s="101" t="s">
        <v>128</v>
      </c>
      <c r="C282" s="101">
        <v>0</v>
      </c>
      <c r="D282" s="101">
        <v>0</v>
      </c>
      <c r="E282" s="101">
        <v>0</v>
      </c>
      <c r="F282" s="101">
        <v>0</v>
      </c>
      <c r="G282" s="101">
        <v>0</v>
      </c>
      <c r="H282" s="101">
        <v>0</v>
      </c>
      <c r="I282" s="101">
        <v>0</v>
      </c>
    </row>
    <row r="283" spans="1:9" s="72" customFormat="1" ht="15" customHeight="1">
      <c r="B283" s="72" t="s">
        <v>138</v>
      </c>
      <c r="C283" s="101">
        <v>0</v>
      </c>
      <c r="D283" s="101">
        <v>0</v>
      </c>
      <c r="E283" s="101">
        <v>0</v>
      </c>
      <c r="F283" s="101">
        <v>0</v>
      </c>
      <c r="G283" s="101">
        <v>0</v>
      </c>
      <c r="H283" s="101">
        <v>0</v>
      </c>
      <c r="I283" s="101">
        <v>0</v>
      </c>
    </row>
    <row r="284" spans="1:9" s="72" customFormat="1" ht="15" customHeight="1">
      <c r="B284" s="72" t="s">
        <v>131</v>
      </c>
      <c r="C284" s="101">
        <v>0</v>
      </c>
      <c r="D284" s="101">
        <v>0</v>
      </c>
      <c r="E284" s="101">
        <v>0</v>
      </c>
      <c r="F284" s="101">
        <v>0</v>
      </c>
      <c r="G284" s="101">
        <v>0</v>
      </c>
      <c r="H284" s="101">
        <v>0</v>
      </c>
      <c r="I284" s="101">
        <v>0</v>
      </c>
    </row>
    <row r="285" spans="1:9" s="72" customFormat="1" ht="15" customHeight="1">
      <c r="B285" s="72" t="s">
        <v>132</v>
      </c>
      <c r="C285" s="101">
        <v>0</v>
      </c>
      <c r="D285" s="101">
        <v>0</v>
      </c>
      <c r="E285" s="101">
        <v>0</v>
      </c>
      <c r="F285" s="101">
        <v>0</v>
      </c>
      <c r="G285" s="101">
        <v>0</v>
      </c>
      <c r="H285" s="101">
        <v>0</v>
      </c>
      <c r="I285" s="101">
        <v>0</v>
      </c>
    </row>
    <row r="286" spans="1:9" s="72" customFormat="1" ht="15" customHeight="1">
      <c r="A286" s="101"/>
      <c r="B286" s="74"/>
      <c r="C286" s="101"/>
      <c r="D286" s="101"/>
      <c r="E286" s="101"/>
      <c r="F286" s="101"/>
      <c r="G286" s="101"/>
      <c r="H286" s="101"/>
      <c r="I286" s="101"/>
    </row>
    <row r="287" spans="1:9" s="72" customFormat="1" ht="15" customHeight="1">
      <c r="A287" s="74"/>
      <c r="B287" s="74" t="s">
        <v>139</v>
      </c>
      <c r="C287" s="74">
        <v>0</v>
      </c>
      <c r="D287" s="74">
        <v>14</v>
      </c>
      <c r="E287" s="74">
        <v>9</v>
      </c>
      <c r="F287" s="74">
        <v>0</v>
      </c>
      <c r="G287" s="74">
        <v>0</v>
      </c>
      <c r="H287" s="74">
        <v>0</v>
      </c>
      <c r="I287" s="74">
        <v>23</v>
      </c>
    </row>
  </sheetData>
  <phoneticPr fontId="0" type="noConversion"/>
  <pageMargins left="0.75" right="0.75" top="0.4" bottom="0.25" header="0.5" footer="0.5"/>
  <pageSetup paperSize="9" scale="75" fitToHeight="2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8B799-EEE5-4727-BF73-1121468EC540}">
  <sheetPr codeName="Sheet12">
    <tabColor rgb="FF0000FF"/>
  </sheetPr>
  <dimension ref="A1:I271"/>
  <sheetViews>
    <sheetView zoomScaleNormal="100" zoomScaleSheetLayoutView="55" workbookViewId="0">
      <selection sqref="A1:I228"/>
    </sheetView>
  </sheetViews>
  <sheetFormatPr defaultRowHeight="15" customHeight="1"/>
  <cols>
    <col min="1" max="1" width="16.85546875" style="101" customWidth="1"/>
    <col min="2" max="2" width="18" style="101" customWidth="1"/>
    <col min="3" max="9" width="13.42578125" style="101" customWidth="1"/>
    <col min="10" max="16384" width="9.140625" style="101"/>
  </cols>
  <sheetData>
    <row r="1" spans="1:9" ht="12.75">
      <c r="A1" s="74" t="s">
        <v>270</v>
      </c>
      <c r="B1" s="74"/>
      <c r="C1" s="74"/>
      <c r="D1" s="74"/>
      <c r="E1" s="74"/>
    </row>
    <row r="2" spans="1:9" ht="12.75">
      <c r="A2" s="74" t="s">
        <v>99</v>
      </c>
      <c r="B2" s="74"/>
      <c r="C2" s="74"/>
      <c r="D2" s="74"/>
      <c r="E2" s="74"/>
    </row>
    <row r="3" spans="1:9" ht="12.75">
      <c r="A3" s="102" t="s">
        <v>100</v>
      </c>
      <c r="B3" s="74"/>
      <c r="C3" s="74"/>
      <c r="D3" s="74"/>
      <c r="E3" s="74"/>
    </row>
    <row r="4" spans="1:9" ht="12.75"/>
    <row r="5" spans="1:9" s="125" customFormat="1" ht="59.1" customHeight="1">
      <c r="A5" s="80" t="s">
        <v>2</v>
      </c>
      <c r="B5" s="79" t="s">
        <v>3</v>
      </c>
      <c r="C5" s="79" t="s">
        <v>4</v>
      </c>
      <c r="D5" s="80" t="s">
        <v>5</v>
      </c>
      <c r="E5" s="79" t="s">
        <v>6</v>
      </c>
      <c r="F5" s="80" t="s">
        <v>7</v>
      </c>
      <c r="G5" s="80" t="s">
        <v>8</v>
      </c>
      <c r="H5" s="80" t="s">
        <v>156</v>
      </c>
      <c r="I5" s="79" t="s">
        <v>9</v>
      </c>
    </row>
    <row r="6" spans="1:9" ht="15" customHeight="1">
      <c r="A6" s="76"/>
      <c r="B6" s="75"/>
      <c r="C6" s="75"/>
      <c r="D6" s="76"/>
      <c r="E6" s="75"/>
      <c r="F6" s="76"/>
      <c r="G6" s="76"/>
      <c r="H6" s="76"/>
      <c r="I6" s="75"/>
    </row>
    <row r="7" spans="1:9" s="72" customFormat="1" ht="15" customHeight="1">
      <c r="A7" s="98" t="s">
        <v>10</v>
      </c>
      <c r="B7" s="98"/>
      <c r="C7" s="98"/>
      <c r="D7" s="98"/>
      <c r="E7" s="98"/>
      <c r="F7" s="98"/>
      <c r="G7" s="98"/>
      <c r="H7" s="98"/>
      <c r="I7" s="98"/>
    </row>
    <row r="8" spans="1:9" s="72" customFormat="1" ht="15" customHeight="1">
      <c r="A8" s="125"/>
      <c r="B8" s="125"/>
      <c r="C8" s="125"/>
      <c r="D8" s="125"/>
      <c r="E8" s="125"/>
      <c r="F8" s="125"/>
      <c r="G8" s="125"/>
      <c r="H8" s="125"/>
      <c r="I8" s="125"/>
    </row>
    <row r="9" spans="1:9" s="74" customFormat="1" ht="15" customHeight="1">
      <c r="A9" s="74" t="s">
        <v>284</v>
      </c>
      <c r="B9" s="101" t="s">
        <v>106</v>
      </c>
      <c r="C9" s="72">
        <v>78</v>
      </c>
      <c r="D9" s="72">
        <v>32</v>
      </c>
      <c r="E9" s="72">
        <v>38</v>
      </c>
      <c r="F9" s="72">
        <v>0</v>
      </c>
      <c r="G9" s="72">
        <v>2</v>
      </c>
      <c r="H9" s="72">
        <v>0</v>
      </c>
      <c r="I9" s="72">
        <v>150</v>
      </c>
    </row>
    <row r="10" spans="1:9" s="74" customFormat="1" ht="15" customHeight="1">
      <c r="A10" s="72"/>
      <c r="B10" s="101" t="s">
        <v>108</v>
      </c>
      <c r="C10" s="72">
        <v>40</v>
      </c>
      <c r="D10" s="72">
        <v>0</v>
      </c>
      <c r="E10" s="72">
        <v>19</v>
      </c>
      <c r="F10" s="72">
        <v>0</v>
      </c>
      <c r="G10" s="72">
        <v>0</v>
      </c>
      <c r="H10" s="72">
        <v>0</v>
      </c>
      <c r="I10" s="72">
        <v>59</v>
      </c>
    </row>
    <row r="11" spans="1:9" s="74" customFormat="1" ht="15" customHeight="1">
      <c r="A11" s="101"/>
      <c r="B11" s="72" t="s">
        <v>111</v>
      </c>
      <c r="C11" s="72">
        <v>38</v>
      </c>
      <c r="D11" s="72">
        <v>0</v>
      </c>
      <c r="E11" s="72">
        <v>0</v>
      </c>
      <c r="F11" s="72">
        <v>0</v>
      </c>
      <c r="G11" s="72">
        <v>0</v>
      </c>
      <c r="H11" s="72">
        <v>0</v>
      </c>
      <c r="I11" s="72">
        <v>38</v>
      </c>
    </row>
    <row r="12" spans="1:9" s="74" customFormat="1" ht="15" customHeight="1">
      <c r="A12" s="101"/>
      <c r="B12" s="101" t="s">
        <v>107</v>
      </c>
      <c r="C12" s="72">
        <v>126</v>
      </c>
      <c r="D12" s="72">
        <v>38</v>
      </c>
      <c r="E12" s="72">
        <v>47</v>
      </c>
      <c r="F12" s="72">
        <v>0</v>
      </c>
      <c r="G12" s="72">
        <v>0</v>
      </c>
      <c r="H12" s="72">
        <v>0</v>
      </c>
      <c r="I12" s="72">
        <v>211</v>
      </c>
    </row>
    <row r="13" spans="1:9" s="74" customFormat="1" ht="15" customHeight="1">
      <c r="B13" s="101" t="s">
        <v>101</v>
      </c>
      <c r="C13" s="72">
        <v>1194</v>
      </c>
      <c r="D13" s="72">
        <v>268</v>
      </c>
      <c r="E13" s="72">
        <v>389</v>
      </c>
      <c r="F13" s="72">
        <v>0</v>
      </c>
      <c r="G13" s="72">
        <v>50</v>
      </c>
      <c r="H13" s="72">
        <v>0</v>
      </c>
      <c r="I13" s="72">
        <v>1901</v>
      </c>
    </row>
    <row r="14" spans="1:9" s="74" customFormat="1" ht="15" customHeight="1">
      <c r="A14" s="101"/>
      <c r="B14" s="72" t="s">
        <v>110</v>
      </c>
      <c r="C14" s="72">
        <v>87</v>
      </c>
      <c r="D14" s="72">
        <v>0</v>
      </c>
      <c r="E14" s="72">
        <v>16</v>
      </c>
      <c r="F14" s="72">
        <v>0</v>
      </c>
      <c r="G14" s="72">
        <v>2</v>
      </c>
      <c r="H14" s="72">
        <v>0</v>
      </c>
      <c r="I14" s="72">
        <v>105</v>
      </c>
    </row>
    <row r="15" spans="1:9" s="74" customFormat="1" ht="15" customHeight="1">
      <c r="A15" s="106"/>
      <c r="B15" s="101" t="s">
        <v>104</v>
      </c>
      <c r="C15" s="72">
        <v>20</v>
      </c>
      <c r="D15" s="72">
        <v>0</v>
      </c>
      <c r="E15" s="72">
        <v>44</v>
      </c>
      <c r="F15" s="72">
        <v>0</v>
      </c>
      <c r="G15" s="72">
        <v>3</v>
      </c>
      <c r="H15" s="72">
        <v>0</v>
      </c>
      <c r="I15" s="72">
        <v>67</v>
      </c>
    </row>
    <row r="16" spans="1:9" s="74" customFormat="1" ht="15" customHeight="1">
      <c r="A16" s="73"/>
      <c r="B16" s="101" t="s">
        <v>102</v>
      </c>
      <c r="C16" s="72">
        <v>48</v>
      </c>
      <c r="D16" s="72">
        <v>2</v>
      </c>
      <c r="E16" s="72">
        <v>8</v>
      </c>
      <c r="F16" s="72">
        <v>0</v>
      </c>
      <c r="G16" s="72">
        <v>3</v>
      </c>
      <c r="H16" s="72">
        <v>0</v>
      </c>
      <c r="I16" s="72">
        <v>61</v>
      </c>
    </row>
    <row r="17" spans="1:9" s="74" customFormat="1" ht="15" customHeight="1">
      <c r="A17" s="101"/>
      <c r="B17" s="101" t="s">
        <v>109</v>
      </c>
      <c r="C17" s="72">
        <v>50</v>
      </c>
      <c r="D17" s="72">
        <v>28</v>
      </c>
      <c r="E17" s="72">
        <v>1</v>
      </c>
      <c r="F17" s="72">
        <v>0</v>
      </c>
      <c r="G17" s="72">
        <v>2</v>
      </c>
      <c r="H17" s="72">
        <v>0</v>
      </c>
      <c r="I17" s="72">
        <v>81</v>
      </c>
    </row>
    <row r="18" spans="1:9" s="74" customFormat="1" ht="15" customHeight="1">
      <c r="A18" s="101"/>
      <c r="B18" s="101" t="s">
        <v>103</v>
      </c>
      <c r="C18" s="72">
        <v>226</v>
      </c>
      <c r="D18" s="72">
        <v>0</v>
      </c>
      <c r="E18" s="72">
        <v>32</v>
      </c>
      <c r="F18" s="72">
        <v>0</v>
      </c>
      <c r="G18" s="72">
        <v>0</v>
      </c>
      <c r="H18" s="72">
        <v>0</v>
      </c>
      <c r="I18" s="72">
        <v>258</v>
      </c>
    </row>
    <row r="19" spans="1:9" s="74" customFormat="1" ht="15" customHeight="1">
      <c r="A19" s="101"/>
      <c r="B19" s="101" t="s">
        <v>105</v>
      </c>
      <c r="C19" s="72">
        <v>495</v>
      </c>
      <c r="D19" s="72">
        <v>44</v>
      </c>
      <c r="E19" s="72">
        <v>205</v>
      </c>
      <c r="F19" s="72">
        <v>0</v>
      </c>
      <c r="G19" s="72">
        <v>11</v>
      </c>
      <c r="H19" s="72">
        <v>0</v>
      </c>
      <c r="I19" s="72">
        <v>755</v>
      </c>
    </row>
    <row r="20" spans="1:9" s="74" customFormat="1" ht="15" customHeight="1">
      <c r="A20" s="101"/>
      <c r="C20" s="72"/>
      <c r="D20" s="72"/>
      <c r="E20" s="72"/>
      <c r="F20" s="72"/>
      <c r="G20" s="72"/>
      <c r="H20" s="72"/>
      <c r="I20" s="72"/>
    </row>
    <row r="21" spans="1:9" s="74" customFormat="1" ht="15" customHeight="1">
      <c r="B21" s="74" t="s">
        <v>112</v>
      </c>
      <c r="C21" s="74">
        <v>2402</v>
      </c>
      <c r="D21" s="74">
        <v>412</v>
      </c>
      <c r="E21" s="74">
        <v>799</v>
      </c>
      <c r="F21" s="74">
        <v>0</v>
      </c>
      <c r="G21" s="74">
        <v>73</v>
      </c>
      <c r="H21" s="74">
        <v>0</v>
      </c>
      <c r="I21" s="74">
        <v>3686</v>
      </c>
    </row>
    <row r="22" spans="1:9" s="72" customFormat="1" ht="15" customHeight="1">
      <c r="A22" s="101"/>
      <c r="B22" s="101"/>
      <c r="C22" s="101"/>
      <c r="D22" s="101"/>
      <c r="E22" s="101"/>
      <c r="F22" s="101"/>
      <c r="G22" s="101"/>
      <c r="H22" s="101"/>
      <c r="I22" s="101"/>
    </row>
    <row r="23" spans="1:9" s="74" customFormat="1" ht="15" customHeight="1">
      <c r="A23" s="74" t="s">
        <v>287</v>
      </c>
      <c r="B23" s="101" t="s">
        <v>106</v>
      </c>
      <c r="C23" s="72">
        <v>78</v>
      </c>
      <c r="D23" s="72">
        <v>32</v>
      </c>
      <c r="E23" s="72">
        <v>38</v>
      </c>
      <c r="F23" s="72">
        <v>0</v>
      </c>
      <c r="G23" s="72">
        <v>2</v>
      </c>
      <c r="H23" s="72">
        <v>0</v>
      </c>
      <c r="I23" s="72">
        <v>150</v>
      </c>
    </row>
    <row r="24" spans="1:9" s="74" customFormat="1" ht="15" customHeight="1">
      <c r="A24" s="72"/>
      <c r="B24" s="101" t="s">
        <v>108</v>
      </c>
      <c r="C24" s="72">
        <v>40</v>
      </c>
      <c r="D24" s="72">
        <v>0</v>
      </c>
      <c r="E24" s="72">
        <v>19</v>
      </c>
      <c r="F24" s="72">
        <v>0</v>
      </c>
      <c r="G24" s="72">
        <v>0</v>
      </c>
      <c r="H24" s="72">
        <v>0</v>
      </c>
      <c r="I24" s="72">
        <v>59</v>
      </c>
    </row>
    <row r="25" spans="1:9" s="74" customFormat="1" ht="15" customHeight="1">
      <c r="A25" s="101"/>
      <c r="B25" s="72" t="s">
        <v>111</v>
      </c>
      <c r="C25" s="72">
        <v>38</v>
      </c>
      <c r="D25" s="72">
        <v>0</v>
      </c>
      <c r="E25" s="72">
        <v>0</v>
      </c>
      <c r="F25" s="72">
        <v>0</v>
      </c>
      <c r="G25" s="72">
        <v>0</v>
      </c>
      <c r="H25" s="72">
        <v>0</v>
      </c>
      <c r="I25" s="72">
        <v>38</v>
      </c>
    </row>
    <row r="26" spans="1:9" s="74" customFormat="1" ht="15" customHeight="1">
      <c r="A26" s="101"/>
      <c r="B26" s="101" t="s">
        <v>107</v>
      </c>
      <c r="C26" s="72">
        <v>126</v>
      </c>
      <c r="D26" s="72">
        <v>38</v>
      </c>
      <c r="E26" s="72">
        <v>47</v>
      </c>
      <c r="F26" s="72">
        <v>0</v>
      </c>
      <c r="G26" s="72">
        <v>0</v>
      </c>
      <c r="H26" s="72">
        <v>0</v>
      </c>
      <c r="I26" s="72">
        <v>211</v>
      </c>
    </row>
    <row r="27" spans="1:9" s="74" customFormat="1" ht="15" customHeight="1">
      <c r="B27" s="101" t="s">
        <v>101</v>
      </c>
      <c r="C27" s="72">
        <v>1194</v>
      </c>
      <c r="D27" s="72">
        <v>272</v>
      </c>
      <c r="E27" s="72">
        <v>388</v>
      </c>
      <c r="F27" s="72">
        <v>0</v>
      </c>
      <c r="G27" s="72">
        <v>50</v>
      </c>
      <c r="H27" s="72">
        <v>0</v>
      </c>
      <c r="I27" s="72">
        <v>1904</v>
      </c>
    </row>
    <row r="28" spans="1:9" s="74" customFormat="1" ht="15" customHeight="1">
      <c r="A28" s="101"/>
      <c r="B28" s="72" t="s">
        <v>110</v>
      </c>
      <c r="C28" s="72">
        <v>87</v>
      </c>
      <c r="D28" s="72">
        <v>0</v>
      </c>
      <c r="E28" s="72">
        <v>16</v>
      </c>
      <c r="F28" s="72">
        <v>0</v>
      </c>
      <c r="G28" s="72">
        <v>2</v>
      </c>
      <c r="H28" s="72">
        <v>0</v>
      </c>
      <c r="I28" s="72">
        <v>105</v>
      </c>
    </row>
    <row r="29" spans="1:9" s="74" customFormat="1" ht="15" customHeight="1">
      <c r="A29" s="106"/>
      <c r="B29" s="101" t="s">
        <v>104</v>
      </c>
      <c r="C29" s="72">
        <v>20</v>
      </c>
      <c r="D29" s="72">
        <v>0</v>
      </c>
      <c r="E29" s="72">
        <v>44</v>
      </c>
      <c r="F29" s="72">
        <v>0</v>
      </c>
      <c r="G29" s="72">
        <v>3</v>
      </c>
      <c r="H29" s="72">
        <v>0</v>
      </c>
      <c r="I29" s="72">
        <v>67</v>
      </c>
    </row>
    <row r="30" spans="1:9" s="74" customFormat="1" ht="15" customHeight="1">
      <c r="A30" s="73"/>
      <c r="B30" s="101" t="s">
        <v>102</v>
      </c>
      <c r="C30" s="72">
        <v>48</v>
      </c>
      <c r="D30" s="72">
        <v>2</v>
      </c>
      <c r="E30" s="72">
        <v>9</v>
      </c>
      <c r="F30" s="72">
        <v>0</v>
      </c>
      <c r="G30" s="72">
        <v>4</v>
      </c>
      <c r="H30" s="72">
        <v>0</v>
      </c>
      <c r="I30" s="72">
        <v>63</v>
      </c>
    </row>
    <row r="31" spans="1:9" s="74" customFormat="1" ht="15" customHeight="1">
      <c r="A31" s="101"/>
      <c r="B31" s="101" t="s">
        <v>109</v>
      </c>
      <c r="C31" s="72">
        <v>50</v>
      </c>
      <c r="D31" s="72">
        <v>28</v>
      </c>
      <c r="E31" s="72">
        <v>4</v>
      </c>
      <c r="F31" s="72">
        <v>0</v>
      </c>
      <c r="G31" s="72">
        <v>2</v>
      </c>
      <c r="H31" s="72">
        <v>0</v>
      </c>
      <c r="I31" s="72">
        <v>84</v>
      </c>
    </row>
    <row r="32" spans="1:9" s="74" customFormat="1" ht="15" customHeight="1">
      <c r="A32" s="101"/>
      <c r="B32" s="101" t="s">
        <v>103</v>
      </c>
      <c r="C32" s="72">
        <v>226</v>
      </c>
      <c r="D32" s="72">
        <v>0</v>
      </c>
      <c r="E32" s="72">
        <v>33</v>
      </c>
      <c r="F32" s="72">
        <v>0</v>
      </c>
      <c r="G32" s="72">
        <v>0</v>
      </c>
      <c r="H32" s="72">
        <v>0</v>
      </c>
      <c r="I32" s="72">
        <v>259</v>
      </c>
    </row>
    <row r="33" spans="1:9" s="74" customFormat="1" ht="15" customHeight="1">
      <c r="A33" s="101"/>
      <c r="B33" s="101" t="s">
        <v>105</v>
      </c>
      <c r="C33" s="72">
        <v>495</v>
      </c>
      <c r="D33" s="72">
        <v>44</v>
      </c>
      <c r="E33" s="72">
        <v>205</v>
      </c>
      <c r="F33" s="72">
        <v>0</v>
      </c>
      <c r="G33" s="72">
        <v>11</v>
      </c>
      <c r="H33" s="72">
        <v>0</v>
      </c>
      <c r="I33" s="72">
        <v>755</v>
      </c>
    </row>
    <row r="34" spans="1:9" s="74" customFormat="1" ht="15" customHeight="1">
      <c r="A34" s="101"/>
      <c r="C34" s="72"/>
      <c r="D34" s="72"/>
      <c r="E34" s="72"/>
      <c r="F34" s="72"/>
      <c r="G34" s="72"/>
      <c r="H34" s="72"/>
      <c r="I34" s="72"/>
    </row>
    <row r="35" spans="1:9" s="74" customFormat="1" ht="15" customHeight="1">
      <c r="B35" s="74" t="s">
        <v>112</v>
      </c>
      <c r="C35" s="74">
        <v>2402</v>
      </c>
      <c r="D35" s="74">
        <v>416</v>
      </c>
      <c r="E35" s="74">
        <v>803</v>
      </c>
      <c r="F35" s="74">
        <v>0</v>
      </c>
      <c r="G35" s="74">
        <v>74</v>
      </c>
      <c r="H35" s="74">
        <v>0</v>
      </c>
      <c r="I35" s="74">
        <v>3695</v>
      </c>
    </row>
    <row r="36" spans="1:9" s="74" customFormat="1" ht="15" customHeight="1">
      <c r="A36" s="101"/>
      <c r="B36" s="101"/>
    </row>
    <row r="37" spans="1:9" s="74" customFormat="1" ht="15" customHeight="1">
      <c r="A37" s="74" t="s">
        <v>288</v>
      </c>
      <c r="B37" s="101" t="s">
        <v>106</v>
      </c>
      <c r="C37" s="72">
        <v>78</v>
      </c>
      <c r="D37" s="72">
        <v>32</v>
      </c>
      <c r="E37" s="72">
        <v>38</v>
      </c>
      <c r="F37" s="72">
        <v>0</v>
      </c>
      <c r="G37" s="72">
        <v>2</v>
      </c>
      <c r="H37" s="72">
        <v>0</v>
      </c>
      <c r="I37" s="72">
        <v>150</v>
      </c>
    </row>
    <row r="38" spans="1:9" s="74" customFormat="1" ht="15" customHeight="1">
      <c r="A38" s="72"/>
      <c r="B38" s="101" t="s">
        <v>108</v>
      </c>
      <c r="C38" s="72">
        <v>40</v>
      </c>
      <c r="D38" s="72">
        <v>0</v>
      </c>
      <c r="E38" s="72">
        <v>19</v>
      </c>
      <c r="F38" s="72">
        <v>0</v>
      </c>
      <c r="G38" s="72">
        <v>0</v>
      </c>
      <c r="H38" s="72">
        <v>0</v>
      </c>
      <c r="I38" s="72">
        <v>59</v>
      </c>
    </row>
    <row r="39" spans="1:9" s="74" customFormat="1" ht="15" customHeight="1">
      <c r="A39" s="101"/>
      <c r="B39" s="72" t="s">
        <v>111</v>
      </c>
      <c r="C39" s="72">
        <v>38</v>
      </c>
      <c r="D39" s="72">
        <v>0</v>
      </c>
      <c r="E39" s="72">
        <v>0</v>
      </c>
      <c r="F39" s="72">
        <v>0</v>
      </c>
      <c r="G39" s="72">
        <v>0</v>
      </c>
      <c r="H39" s="72">
        <v>0</v>
      </c>
      <c r="I39" s="72">
        <v>38</v>
      </c>
    </row>
    <row r="40" spans="1:9" s="74" customFormat="1" ht="15" customHeight="1">
      <c r="A40" s="101"/>
      <c r="B40" s="101" t="s">
        <v>107</v>
      </c>
      <c r="C40" s="72">
        <v>126</v>
      </c>
      <c r="D40" s="72">
        <v>38</v>
      </c>
      <c r="E40" s="72">
        <v>47</v>
      </c>
      <c r="F40" s="72">
        <v>0</v>
      </c>
      <c r="G40" s="72">
        <v>0</v>
      </c>
      <c r="H40" s="72">
        <v>0</v>
      </c>
      <c r="I40" s="72">
        <v>211</v>
      </c>
    </row>
    <row r="41" spans="1:9" s="74" customFormat="1" ht="15" customHeight="1">
      <c r="B41" s="101" t="s">
        <v>101</v>
      </c>
      <c r="C41" s="72">
        <v>1194</v>
      </c>
      <c r="D41" s="72">
        <v>280</v>
      </c>
      <c r="E41" s="72">
        <v>388</v>
      </c>
      <c r="F41" s="72">
        <v>0</v>
      </c>
      <c r="G41" s="72">
        <v>50</v>
      </c>
      <c r="H41" s="72">
        <v>0</v>
      </c>
      <c r="I41" s="72">
        <v>1912</v>
      </c>
    </row>
    <row r="42" spans="1:9" s="74" customFormat="1" ht="15" customHeight="1">
      <c r="A42" s="101"/>
      <c r="B42" s="72" t="s">
        <v>110</v>
      </c>
      <c r="C42" s="72">
        <v>87</v>
      </c>
      <c r="D42" s="72">
        <v>0</v>
      </c>
      <c r="E42" s="72">
        <v>16</v>
      </c>
      <c r="F42" s="72">
        <v>0</v>
      </c>
      <c r="G42" s="72">
        <v>2</v>
      </c>
      <c r="H42" s="72">
        <v>0</v>
      </c>
      <c r="I42" s="72">
        <v>105</v>
      </c>
    </row>
    <row r="43" spans="1:9" s="74" customFormat="1" ht="15" customHeight="1">
      <c r="A43" s="106"/>
      <c r="B43" s="101" t="s">
        <v>104</v>
      </c>
      <c r="C43" s="72">
        <v>20</v>
      </c>
      <c r="D43" s="72">
        <v>0</v>
      </c>
      <c r="E43" s="72">
        <v>44</v>
      </c>
      <c r="F43" s="72">
        <v>0</v>
      </c>
      <c r="G43" s="72">
        <v>3</v>
      </c>
      <c r="H43" s="72">
        <v>0</v>
      </c>
      <c r="I43" s="72">
        <v>67</v>
      </c>
    </row>
    <row r="44" spans="1:9" s="74" customFormat="1" ht="15" customHeight="1">
      <c r="A44" s="73"/>
      <c r="B44" s="101" t="s">
        <v>102</v>
      </c>
      <c r="C44" s="72">
        <v>48</v>
      </c>
      <c r="D44" s="72">
        <v>2</v>
      </c>
      <c r="E44" s="72">
        <v>9</v>
      </c>
      <c r="F44" s="72">
        <v>0</v>
      </c>
      <c r="G44" s="72">
        <v>4</v>
      </c>
      <c r="H44" s="72">
        <v>0</v>
      </c>
      <c r="I44" s="72">
        <v>63</v>
      </c>
    </row>
    <row r="45" spans="1:9" s="74" customFormat="1" ht="15" customHeight="1">
      <c r="A45" s="101"/>
      <c r="B45" s="101" t="s">
        <v>109</v>
      </c>
      <c r="C45" s="72">
        <v>50</v>
      </c>
      <c r="D45" s="72">
        <v>28</v>
      </c>
      <c r="E45" s="72">
        <v>4</v>
      </c>
      <c r="F45" s="72">
        <v>0</v>
      </c>
      <c r="G45" s="72">
        <v>2</v>
      </c>
      <c r="H45" s="72">
        <v>0</v>
      </c>
      <c r="I45" s="72">
        <v>84</v>
      </c>
    </row>
    <row r="46" spans="1:9" s="74" customFormat="1" ht="15" customHeight="1">
      <c r="A46" s="101"/>
      <c r="B46" s="101" t="s">
        <v>103</v>
      </c>
      <c r="C46" s="72">
        <v>226</v>
      </c>
      <c r="D46" s="72">
        <v>0</v>
      </c>
      <c r="E46" s="72">
        <v>33</v>
      </c>
      <c r="F46" s="72">
        <v>0</v>
      </c>
      <c r="G46" s="72">
        <v>0</v>
      </c>
      <c r="H46" s="72">
        <v>0</v>
      </c>
      <c r="I46" s="72">
        <v>259</v>
      </c>
    </row>
    <row r="47" spans="1:9" s="74" customFormat="1" ht="15" customHeight="1">
      <c r="A47" s="101"/>
      <c r="B47" s="101" t="s">
        <v>105</v>
      </c>
      <c r="C47" s="72">
        <v>495</v>
      </c>
      <c r="D47" s="72">
        <v>44</v>
      </c>
      <c r="E47" s="72">
        <v>205</v>
      </c>
      <c r="F47" s="72">
        <v>0</v>
      </c>
      <c r="G47" s="72">
        <v>11</v>
      </c>
      <c r="H47" s="72">
        <v>0</v>
      </c>
      <c r="I47" s="72">
        <v>755</v>
      </c>
    </row>
    <row r="48" spans="1:9" s="74" customFormat="1" ht="15" customHeight="1">
      <c r="A48" s="101"/>
      <c r="C48" s="72"/>
      <c r="D48" s="72"/>
      <c r="E48" s="72"/>
      <c r="F48" s="72"/>
      <c r="G48" s="72"/>
      <c r="H48" s="72"/>
      <c r="I48" s="72"/>
    </row>
    <row r="49" spans="1:9" s="74" customFormat="1" ht="15" customHeight="1">
      <c r="B49" s="74" t="s">
        <v>112</v>
      </c>
      <c r="C49" s="74">
        <v>2402</v>
      </c>
      <c r="D49" s="74">
        <v>424</v>
      </c>
      <c r="E49" s="74">
        <v>803</v>
      </c>
      <c r="F49" s="74">
        <v>0</v>
      </c>
      <c r="G49" s="74">
        <v>74</v>
      </c>
      <c r="H49" s="74">
        <v>0</v>
      </c>
      <c r="I49" s="74">
        <v>3703</v>
      </c>
    </row>
    <row r="50" spans="1:9" s="72" customFormat="1" ht="15" customHeight="1">
      <c r="A50" s="101"/>
      <c r="B50" s="101"/>
      <c r="C50" s="101"/>
      <c r="D50" s="101"/>
      <c r="E50" s="101"/>
      <c r="F50" s="101"/>
      <c r="G50" s="101"/>
      <c r="H50" s="101"/>
      <c r="I50" s="101"/>
    </row>
    <row r="51" spans="1:9" ht="15" customHeight="1">
      <c r="A51" s="6"/>
      <c r="B51" s="98" t="s">
        <v>12</v>
      </c>
      <c r="C51" s="98"/>
      <c r="D51" s="98"/>
      <c r="E51" s="98"/>
      <c r="F51" s="98"/>
      <c r="G51" s="98"/>
      <c r="H51" s="98"/>
      <c r="I51" s="98"/>
    </row>
    <row r="53" spans="1:9" ht="15" customHeight="1">
      <c r="A53" s="74" t="s">
        <v>284</v>
      </c>
      <c r="B53" s="101" t="s">
        <v>106</v>
      </c>
      <c r="C53" s="72">
        <v>0</v>
      </c>
      <c r="D53" s="72">
        <v>0</v>
      </c>
      <c r="E53" s="72">
        <v>0</v>
      </c>
      <c r="F53" s="72">
        <v>0</v>
      </c>
      <c r="G53" s="72">
        <v>0</v>
      </c>
      <c r="H53" s="72">
        <v>0</v>
      </c>
      <c r="I53" s="72">
        <v>0</v>
      </c>
    </row>
    <row r="54" spans="1:9" ht="15" customHeight="1">
      <c r="A54" s="72"/>
      <c r="B54" s="101" t="s">
        <v>108</v>
      </c>
      <c r="C54" s="72">
        <v>0</v>
      </c>
      <c r="D54" s="72">
        <v>0</v>
      </c>
      <c r="E54" s="72">
        <v>0</v>
      </c>
      <c r="F54" s="72">
        <v>0</v>
      </c>
      <c r="G54" s="72">
        <v>0</v>
      </c>
      <c r="H54" s="72">
        <v>0</v>
      </c>
      <c r="I54" s="72">
        <v>0</v>
      </c>
    </row>
    <row r="55" spans="1:9" ht="15" customHeight="1">
      <c r="B55" s="72" t="s">
        <v>111</v>
      </c>
      <c r="C55" s="72">
        <v>0</v>
      </c>
      <c r="D55" s="72">
        <v>0</v>
      </c>
      <c r="E55" s="72">
        <v>0</v>
      </c>
      <c r="F55" s="72">
        <v>0</v>
      </c>
      <c r="G55" s="72">
        <v>0</v>
      </c>
      <c r="H55" s="72">
        <v>0</v>
      </c>
      <c r="I55" s="72">
        <v>0</v>
      </c>
    </row>
    <row r="56" spans="1:9" ht="15" customHeight="1">
      <c r="B56" s="101" t="s">
        <v>107</v>
      </c>
      <c r="C56" s="72">
        <v>0</v>
      </c>
      <c r="D56" s="72">
        <v>0</v>
      </c>
      <c r="E56" s="72">
        <v>0</v>
      </c>
      <c r="F56" s="72">
        <v>0</v>
      </c>
      <c r="G56" s="72">
        <v>0</v>
      </c>
      <c r="H56" s="72">
        <v>0</v>
      </c>
      <c r="I56" s="72">
        <v>0</v>
      </c>
    </row>
    <row r="57" spans="1:9" ht="15" customHeight="1">
      <c r="A57" s="74"/>
      <c r="B57" s="101" t="s">
        <v>101</v>
      </c>
      <c r="C57" s="72">
        <v>0</v>
      </c>
      <c r="D57" s="72">
        <v>0</v>
      </c>
      <c r="E57" s="72">
        <v>0</v>
      </c>
      <c r="F57" s="72">
        <v>0</v>
      </c>
      <c r="G57" s="72">
        <v>0</v>
      </c>
      <c r="H57" s="72">
        <v>0</v>
      </c>
      <c r="I57" s="72">
        <v>0</v>
      </c>
    </row>
    <row r="58" spans="1:9" ht="15" customHeight="1">
      <c r="B58" s="72" t="s">
        <v>110</v>
      </c>
      <c r="C58" s="72">
        <v>0</v>
      </c>
      <c r="D58" s="72">
        <v>0</v>
      </c>
      <c r="E58" s="72">
        <v>0</v>
      </c>
      <c r="F58" s="72">
        <v>0</v>
      </c>
      <c r="G58" s="72">
        <v>0</v>
      </c>
      <c r="H58" s="72">
        <v>0</v>
      </c>
      <c r="I58" s="72">
        <v>0</v>
      </c>
    </row>
    <row r="59" spans="1:9" ht="15" customHeight="1">
      <c r="A59" s="106"/>
      <c r="B59" s="101" t="s">
        <v>104</v>
      </c>
      <c r="C59" s="72">
        <v>0</v>
      </c>
      <c r="D59" s="72">
        <v>0</v>
      </c>
      <c r="E59" s="72">
        <v>0</v>
      </c>
      <c r="F59" s="72">
        <v>0</v>
      </c>
      <c r="G59" s="72">
        <v>0</v>
      </c>
      <c r="H59" s="72">
        <v>0</v>
      </c>
      <c r="I59" s="72">
        <v>0</v>
      </c>
    </row>
    <row r="60" spans="1:9" ht="15" customHeight="1">
      <c r="A60" s="73"/>
      <c r="B60" s="101" t="s">
        <v>102</v>
      </c>
      <c r="C60" s="72">
        <v>0</v>
      </c>
      <c r="D60" s="72">
        <v>0</v>
      </c>
      <c r="E60" s="72">
        <v>0</v>
      </c>
      <c r="F60" s="72">
        <v>0</v>
      </c>
      <c r="G60" s="72">
        <v>0</v>
      </c>
      <c r="H60" s="72">
        <v>0</v>
      </c>
      <c r="I60" s="72">
        <v>0</v>
      </c>
    </row>
    <row r="61" spans="1:9" ht="15" customHeight="1">
      <c r="B61" s="101" t="s">
        <v>109</v>
      </c>
      <c r="C61" s="72">
        <v>0</v>
      </c>
      <c r="D61" s="72">
        <v>0</v>
      </c>
      <c r="E61" s="72">
        <v>0</v>
      </c>
      <c r="F61" s="72">
        <v>0</v>
      </c>
      <c r="G61" s="72">
        <v>0</v>
      </c>
      <c r="H61" s="72">
        <v>0</v>
      </c>
      <c r="I61" s="72">
        <v>0</v>
      </c>
    </row>
    <row r="62" spans="1:9" ht="15" customHeight="1">
      <c r="B62" s="101" t="s">
        <v>103</v>
      </c>
      <c r="C62" s="72">
        <v>0</v>
      </c>
      <c r="D62" s="72">
        <v>0</v>
      </c>
      <c r="E62" s="72">
        <v>0</v>
      </c>
      <c r="F62" s="72">
        <v>0</v>
      </c>
      <c r="G62" s="72">
        <v>0</v>
      </c>
      <c r="H62" s="72">
        <v>0</v>
      </c>
      <c r="I62" s="72">
        <v>0</v>
      </c>
    </row>
    <row r="63" spans="1:9" ht="15" customHeight="1">
      <c r="B63" s="101" t="s">
        <v>105</v>
      </c>
      <c r="C63" s="72">
        <v>0</v>
      </c>
      <c r="D63" s="72">
        <v>0</v>
      </c>
      <c r="E63" s="72">
        <v>0</v>
      </c>
      <c r="F63" s="72">
        <v>0</v>
      </c>
      <c r="G63" s="72">
        <v>0</v>
      </c>
      <c r="H63" s="72">
        <v>0</v>
      </c>
      <c r="I63" s="72">
        <v>0</v>
      </c>
    </row>
    <row r="64" spans="1:9" ht="15" customHeight="1">
      <c r="B64" s="74"/>
      <c r="C64" s="72"/>
      <c r="D64" s="72"/>
      <c r="E64" s="72"/>
      <c r="F64" s="72"/>
      <c r="G64" s="72"/>
      <c r="H64" s="72"/>
      <c r="I64" s="72"/>
    </row>
    <row r="65" spans="1:9" ht="15" customHeight="1">
      <c r="A65" s="74"/>
      <c r="B65" s="74" t="s">
        <v>112</v>
      </c>
      <c r="C65" s="74">
        <v>0</v>
      </c>
      <c r="D65" s="74">
        <v>0</v>
      </c>
      <c r="E65" s="74">
        <v>0</v>
      </c>
      <c r="F65" s="74">
        <v>0</v>
      </c>
      <c r="G65" s="74">
        <v>0</v>
      </c>
      <c r="H65" s="74">
        <v>0</v>
      </c>
      <c r="I65" s="74">
        <v>0</v>
      </c>
    </row>
    <row r="67" spans="1:9" s="74" customFormat="1" ht="15" customHeight="1">
      <c r="A67" s="74" t="s">
        <v>287</v>
      </c>
      <c r="B67" s="101" t="s">
        <v>106</v>
      </c>
      <c r="C67" s="72">
        <v>0</v>
      </c>
      <c r="D67" s="72">
        <v>0</v>
      </c>
      <c r="E67" s="72">
        <v>0</v>
      </c>
      <c r="F67" s="72">
        <v>0</v>
      </c>
      <c r="G67" s="72">
        <v>0</v>
      </c>
      <c r="H67" s="72">
        <v>0</v>
      </c>
      <c r="I67" s="72">
        <v>0</v>
      </c>
    </row>
    <row r="68" spans="1:9" s="74" customFormat="1" ht="15" customHeight="1">
      <c r="A68" s="72"/>
      <c r="B68" s="101" t="s">
        <v>108</v>
      </c>
      <c r="C68" s="72">
        <v>0</v>
      </c>
      <c r="D68" s="72">
        <v>0</v>
      </c>
      <c r="E68" s="72">
        <v>0</v>
      </c>
      <c r="F68" s="72">
        <v>0</v>
      </c>
      <c r="G68" s="72">
        <v>0</v>
      </c>
      <c r="H68" s="72">
        <v>0</v>
      </c>
      <c r="I68" s="72">
        <v>0</v>
      </c>
    </row>
    <row r="69" spans="1:9" s="74" customFormat="1" ht="15" customHeight="1">
      <c r="A69" s="101"/>
      <c r="B69" s="72" t="s">
        <v>111</v>
      </c>
      <c r="C69" s="72">
        <v>0</v>
      </c>
      <c r="D69" s="72">
        <v>0</v>
      </c>
      <c r="E69" s="72">
        <v>0</v>
      </c>
      <c r="F69" s="72">
        <v>0</v>
      </c>
      <c r="G69" s="72">
        <v>0</v>
      </c>
      <c r="H69" s="72">
        <v>0</v>
      </c>
      <c r="I69" s="72">
        <v>0</v>
      </c>
    </row>
    <row r="70" spans="1:9" s="74" customFormat="1" ht="15" customHeight="1">
      <c r="A70" s="101"/>
      <c r="B70" s="101" t="s">
        <v>107</v>
      </c>
      <c r="C70" s="72">
        <v>0</v>
      </c>
      <c r="D70" s="72">
        <v>0</v>
      </c>
      <c r="E70" s="72">
        <v>0</v>
      </c>
      <c r="F70" s="72">
        <v>0</v>
      </c>
      <c r="G70" s="72">
        <v>0</v>
      </c>
      <c r="H70" s="72">
        <v>0</v>
      </c>
      <c r="I70" s="72">
        <v>0</v>
      </c>
    </row>
    <row r="71" spans="1:9" s="74" customFormat="1" ht="15" customHeight="1">
      <c r="B71" s="101" t="s">
        <v>101</v>
      </c>
      <c r="C71" s="72">
        <v>0</v>
      </c>
      <c r="D71" s="72">
        <v>4</v>
      </c>
      <c r="E71" s="72">
        <v>0</v>
      </c>
      <c r="F71" s="72">
        <v>0</v>
      </c>
      <c r="G71" s="72">
        <v>0</v>
      </c>
      <c r="H71" s="72">
        <v>0</v>
      </c>
      <c r="I71" s="72">
        <v>4</v>
      </c>
    </row>
    <row r="72" spans="1:9" s="74" customFormat="1" ht="15" customHeight="1">
      <c r="A72" s="101"/>
      <c r="B72" s="72" t="s">
        <v>110</v>
      </c>
      <c r="C72" s="72">
        <v>0</v>
      </c>
      <c r="D72" s="72">
        <v>0</v>
      </c>
      <c r="E72" s="72">
        <v>0</v>
      </c>
      <c r="F72" s="72">
        <v>0</v>
      </c>
      <c r="G72" s="72">
        <v>0</v>
      </c>
      <c r="H72" s="72">
        <v>0</v>
      </c>
      <c r="I72" s="72">
        <v>0</v>
      </c>
    </row>
    <row r="73" spans="1:9" s="74" customFormat="1" ht="15" customHeight="1">
      <c r="A73" s="106"/>
      <c r="B73" s="101" t="s">
        <v>104</v>
      </c>
      <c r="C73" s="72">
        <v>0</v>
      </c>
      <c r="D73" s="72">
        <v>0</v>
      </c>
      <c r="E73" s="72">
        <v>0</v>
      </c>
      <c r="F73" s="72">
        <v>0</v>
      </c>
      <c r="G73" s="72">
        <v>0</v>
      </c>
      <c r="H73" s="72">
        <v>0</v>
      </c>
      <c r="I73" s="72">
        <v>0</v>
      </c>
    </row>
    <row r="74" spans="1:9" s="74" customFormat="1" ht="15" customHeight="1">
      <c r="A74" s="73"/>
      <c r="B74" s="101" t="s">
        <v>102</v>
      </c>
      <c r="C74" s="72">
        <v>0</v>
      </c>
      <c r="D74" s="72">
        <v>0</v>
      </c>
      <c r="E74" s="72">
        <v>0</v>
      </c>
      <c r="F74" s="72">
        <v>0</v>
      </c>
      <c r="G74" s="72">
        <v>0</v>
      </c>
      <c r="H74" s="72">
        <v>0</v>
      </c>
      <c r="I74" s="72">
        <v>0</v>
      </c>
    </row>
    <row r="75" spans="1:9" s="74" customFormat="1" ht="15" customHeight="1">
      <c r="A75" s="101"/>
      <c r="B75" s="101" t="s">
        <v>109</v>
      </c>
      <c r="C75" s="72">
        <v>0</v>
      </c>
      <c r="D75" s="72">
        <v>0</v>
      </c>
      <c r="E75" s="72">
        <v>0</v>
      </c>
      <c r="F75" s="72">
        <v>0</v>
      </c>
      <c r="G75" s="72">
        <v>0</v>
      </c>
      <c r="H75" s="72">
        <v>0</v>
      </c>
      <c r="I75" s="72">
        <v>0</v>
      </c>
    </row>
    <row r="76" spans="1:9" s="74" customFormat="1" ht="15" customHeight="1">
      <c r="A76" s="101"/>
      <c r="B76" s="101" t="s">
        <v>103</v>
      </c>
      <c r="C76" s="72">
        <v>0</v>
      </c>
      <c r="D76" s="72">
        <v>0</v>
      </c>
      <c r="E76" s="72">
        <v>0</v>
      </c>
      <c r="F76" s="72">
        <v>0</v>
      </c>
      <c r="G76" s="72">
        <v>0</v>
      </c>
      <c r="H76" s="72">
        <v>0</v>
      </c>
      <c r="I76" s="72">
        <v>0</v>
      </c>
    </row>
    <row r="77" spans="1:9" s="74" customFormat="1" ht="15" customHeight="1">
      <c r="A77" s="101"/>
      <c r="B77" s="101" t="s">
        <v>105</v>
      </c>
      <c r="C77" s="72">
        <v>0</v>
      </c>
      <c r="D77" s="72">
        <v>0</v>
      </c>
      <c r="E77" s="72">
        <v>0</v>
      </c>
      <c r="F77" s="72">
        <v>0</v>
      </c>
      <c r="G77" s="72">
        <v>0</v>
      </c>
      <c r="H77" s="72">
        <v>0</v>
      </c>
      <c r="I77" s="72">
        <v>0</v>
      </c>
    </row>
    <row r="78" spans="1:9" s="74" customFormat="1" ht="15" customHeight="1">
      <c r="A78" s="101"/>
      <c r="C78" s="72"/>
      <c r="D78" s="72"/>
      <c r="E78" s="72"/>
      <c r="F78" s="72"/>
      <c r="G78" s="72"/>
      <c r="H78" s="72"/>
      <c r="I78" s="72"/>
    </row>
    <row r="79" spans="1:9" s="74" customFormat="1" ht="15" customHeight="1">
      <c r="B79" s="74" t="s">
        <v>112</v>
      </c>
      <c r="C79" s="74">
        <v>0</v>
      </c>
      <c r="D79" s="74">
        <v>4</v>
      </c>
      <c r="E79" s="74">
        <v>0</v>
      </c>
      <c r="F79" s="74">
        <v>0</v>
      </c>
      <c r="G79" s="74">
        <v>0</v>
      </c>
      <c r="H79" s="74">
        <v>0</v>
      </c>
      <c r="I79" s="74">
        <v>4</v>
      </c>
    </row>
    <row r="80" spans="1:9" s="74" customFormat="1" ht="15" customHeight="1">
      <c r="A80" s="101"/>
      <c r="B80" s="101"/>
    </row>
    <row r="81" spans="1:9" s="74" customFormat="1" ht="15" customHeight="1">
      <c r="A81" s="74" t="s">
        <v>288</v>
      </c>
      <c r="B81" s="101" t="s">
        <v>106</v>
      </c>
      <c r="C81" s="72">
        <v>0</v>
      </c>
      <c r="D81" s="72">
        <v>0</v>
      </c>
      <c r="E81" s="72">
        <v>0</v>
      </c>
      <c r="F81" s="72">
        <v>0</v>
      </c>
      <c r="G81" s="72">
        <v>0</v>
      </c>
      <c r="H81" s="72">
        <v>0</v>
      </c>
      <c r="I81" s="72">
        <v>0</v>
      </c>
    </row>
    <row r="82" spans="1:9" s="74" customFormat="1" ht="15" customHeight="1">
      <c r="A82" s="72"/>
      <c r="B82" s="101" t="s">
        <v>108</v>
      </c>
      <c r="C82" s="72">
        <v>0</v>
      </c>
      <c r="D82" s="72">
        <v>0</v>
      </c>
      <c r="E82" s="72">
        <v>0</v>
      </c>
      <c r="F82" s="72">
        <v>0</v>
      </c>
      <c r="G82" s="72">
        <v>0</v>
      </c>
      <c r="H82" s="72">
        <v>0</v>
      </c>
      <c r="I82" s="72">
        <v>0</v>
      </c>
    </row>
    <row r="83" spans="1:9" s="74" customFormat="1" ht="15" customHeight="1">
      <c r="A83" s="101"/>
      <c r="B83" s="72" t="s">
        <v>111</v>
      </c>
      <c r="C83" s="72">
        <v>0</v>
      </c>
      <c r="D83" s="72">
        <v>0</v>
      </c>
      <c r="E83" s="72">
        <v>0</v>
      </c>
      <c r="F83" s="72">
        <v>0</v>
      </c>
      <c r="G83" s="72">
        <v>0</v>
      </c>
      <c r="H83" s="72">
        <v>0</v>
      </c>
      <c r="I83" s="72">
        <v>0</v>
      </c>
    </row>
    <row r="84" spans="1:9" s="74" customFormat="1" ht="15" customHeight="1">
      <c r="A84" s="101"/>
      <c r="B84" s="101" t="s">
        <v>107</v>
      </c>
      <c r="C84" s="72">
        <v>0</v>
      </c>
      <c r="D84" s="72">
        <v>0</v>
      </c>
      <c r="E84" s="72">
        <v>0</v>
      </c>
      <c r="F84" s="72">
        <v>0</v>
      </c>
      <c r="G84" s="72">
        <v>0</v>
      </c>
      <c r="H84" s="72">
        <v>0</v>
      </c>
      <c r="I84" s="72">
        <v>0</v>
      </c>
    </row>
    <row r="85" spans="1:9" s="74" customFormat="1" ht="15" customHeight="1">
      <c r="B85" s="101" t="s">
        <v>101</v>
      </c>
      <c r="C85" s="72">
        <v>0</v>
      </c>
      <c r="D85" s="72">
        <v>0</v>
      </c>
      <c r="E85" s="72">
        <v>0</v>
      </c>
      <c r="F85" s="72">
        <v>0</v>
      </c>
      <c r="G85" s="72">
        <v>0</v>
      </c>
      <c r="H85" s="72">
        <v>0</v>
      </c>
      <c r="I85" s="72">
        <v>0</v>
      </c>
    </row>
    <row r="86" spans="1:9" s="74" customFormat="1" ht="15" customHeight="1">
      <c r="A86" s="101"/>
      <c r="B86" s="72" t="s">
        <v>110</v>
      </c>
      <c r="C86" s="72">
        <v>0</v>
      </c>
      <c r="D86" s="72">
        <v>0</v>
      </c>
      <c r="E86" s="72">
        <v>0</v>
      </c>
      <c r="F86" s="72">
        <v>0</v>
      </c>
      <c r="G86" s="72">
        <v>0</v>
      </c>
      <c r="H86" s="72">
        <v>0</v>
      </c>
      <c r="I86" s="72">
        <v>0</v>
      </c>
    </row>
    <row r="87" spans="1:9" s="74" customFormat="1" ht="15" customHeight="1">
      <c r="A87" s="106"/>
      <c r="B87" s="101" t="s">
        <v>104</v>
      </c>
      <c r="C87" s="72">
        <v>0</v>
      </c>
      <c r="D87" s="72">
        <v>0</v>
      </c>
      <c r="E87" s="72">
        <v>0</v>
      </c>
      <c r="F87" s="72">
        <v>0</v>
      </c>
      <c r="G87" s="72">
        <v>0</v>
      </c>
      <c r="H87" s="72">
        <v>0</v>
      </c>
      <c r="I87" s="72">
        <v>0</v>
      </c>
    </row>
    <row r="88" spans="1:9" s="74" customFormat="1" ht="15" customHeight="1">
      <c r="A88" s="73"/>
      <c r="B88" s="101" t="s">
        <v>102</v>
      </c>
      <c r="C88" s="72">
        <v>0</v>
      </c>
      <c r="D88" s="72">
        <v>0</v>
      </c>
      <c r="E88" s="72">
        <v>0</v>
      </c>
      <c r="F88" s="72">
        <v>0</v>
      </c>
      <c r="G88" s="72">
        <v>0</v>
      </c>
      <c r="H88" s="72">
        <v>0</v>
      </c>
      <c r="I88" s="72">
        <v>0</v>
      </c>
    </row>
    <row r="89" spans="1:9" s="74" customFormat="1" ht="15" customHeight="1">
      <c r="A89" s="101"/>
      <c r="B89" s="101" t="s">
        <v>109</v>
      </c>
      <c r="C89" s="72">
        <v>0</v>
      </c>
      <c r="D89" s="72">
        <v>0</v>
      </c>
      <c r="E89" s="72">
        <v>0</v>
      </c>
      <c r="F89" s="72">
        <v>0</v>
      </c>
      <c r="G89" s="72">
        <v>0</v>
      </c>
      <c r="H89" s="72">
        <v>0</v>
      </c>
      <c r="I89" s="72">
        <v>0</v>
      </c>
    </row>
    <row r="90" spans="1:9" s="74" customFormat="1" ht="15" customHeight="1">
      <c r="A90" s="101"/>
      <c r="B90" s="101" t="s">
        <v>103</v>
      </c>
      <c r="C90" s="72">
        <v>0</v>
      </c>
      <c r="D90" s="72">
        <v>0</v>
      </c>
      <c r="E90" s="72">
        <v>0</v>
      </c>
      <c r="F90" s="72">
        <v>0</v>
      </c>
      <c r="G90" s="72">
        <v>0</v>
      </c>
      <c r="H90" s="72">
        <v>0</v>
      </c>
      <c r="I90" s="72">
        <v>0</v>
      </c>
    </row>
    <row r="91" spans="1:9" s="74" customFormat="1" ht="15" customHeight="1">
      <c r="A91" s="101"/>
      <c r="B91" s="101" t="s">
        <v>105</v>
      </c>
      <c r="C91" s="72">
        <v>0</v>
      </c>
      <c r="D91" s="72">
        <v>0</v>
      </c>
      <c r="E91" s="72">
        <v>0</v>
      </c>
      <c r="F91" s="72">
        <v>0</v>
      </c>
      <c r="G91" s="72">
        <v>0</v>
      </c>
      <c r="H91" s="72">
        <v>0</v>
      </c>
      <c r="I91" s="72">
        <v>0</v>
      </c>
    </row>
    <row r="92" spans="1:9" s="74" customFormat="1" ht="15" customHeight="1">
      <c r="A92" s="101"/>
      <c r="C92" s="72"/>
      <c r="D92" s="72"/>
      <c r="E92" s="72"/>
      <c r="F92" s="72"/>
      <c r="G92" s="72"/>
      <c r="H92" s="72"/>
      <c r="I92" s="72"/>
    </row>
    <row r="93" spans="1:9" s="74" customFormat="1" ht="15" customHeight="1">
      <c r="B93" s="74" t="s">
        <v>112</v>
      </c>
      <c r="C93" s="74">
        <v>0</v>
      </c>
      <c r="D93" s="74">
        <v>0</v>
      </c>
      <c r="E93" s="74">
        <v>0</v>
      </c>
      <c r="F93" s="74">
        <v>0</v>
      </c>
      <c r="G93" s="74">
        <v>0</v>
      </c>
      <c r="H93" s="74">
        <v>0</v>
      </c>
      <c r="I93" s="74">
        <v>0</v>
      </c>
    </row>
    <row r="94" spans="1:9" s="72" customFormat="1" ht="15" customHeight="1">
      <c r="A94" s="101"/>
      <c r="B94" s="101"/>
      <c r="C94" s="101"/>
      <c r="D94" s="101"/>
      <c r="E94" s="101"/>
      <c r="F94" s="101"/>
      <c r="G94" s="101"/>
      <c r="H94" s="101"/>
      <c r="I94" s="101"/>
    </row>
    <row r="95" spans="1:9" s="74" customFormat="1" ht="15" customHeight="1">
      <c r="A95" s="98" t="s">
        <v>13</v>
      </c>
      <c r="B95" s="98"/>
      <c r="C95" s="98"/>
      <c r="D95" s="98"/>
      <c r="E95" s="98"/>
      <c r="F95" s="98"/>
      <c r="G95" s="98"/>
      <c r="H95" s="98"/>
      <c r="I95" s="98"/>
    </row>
    <row r="96" spans="1:9" s="74" customFormat="1" ht="15" customHeight="1">
      <c r="A96" s="101"/>
      <c r="B96" s="101"/>
      <c r="C96" s="101"/>
      <c r="D96" s="101"/>
      <c r="E96" s="101"/>
      <c r="F96" s="101"/>
      <c r="G96" s="101"/>
      <c r="H96" s="101"/>
      <c r="I96" s="101"/>
    </row>
    <row r="97" spans="1:9" ht="15" customHeight="1">
      <c r="A97" s="74" t="s">
        <v>284</v>
      </c>
      <c r="B97" s="101" t="s">
        <v>106</v>
      </c>
      <c r="C97" s="72">
        <v>0</v>
      </c>
      <c r="D97" s="72">
        <v>0</v>
      </c>
      <c r="E97" s="72">
        <v>0</v>
      </c>
      <c r="F97" s="72">
        <v>0</v>
      </c>
      <c r="G97" s="72">
        <v>0</v>
      </c>
      <c r="H97" s="72">
        <v>0</v>
      </c>
      <c r="I97" s="72">
        <v>0</v>
      </c>
    </row>
    <row r="98" spans="1:9" ht="15" customHeight="1">
      <c r="A98" s="72"/>
      <c r="B98" s="101" t="s">
        <v>108</v>
      </c>
      <c r="C98" s="72">
        <v>0</v>
      </c>
      <c r="D98" s="72">
        <v>0</v>
      </c>
      <c r="E98" s="72">
        <v>0</v>
      </c>
      <c r="F98" s="72">
        <v>0</v>
      </c>
      <c r="G98" s="72">
        <v>0</v>
      </c>
      <c r="H98" s="72">
        <v>0</v>
      </c>
      <c r="I98" s="72">
        <v>0</v>
      </c>
    </row>
    <row r="99" spans="1:9" ht="15" customHeight="1">
      <c r="B99" s="72" t="s">
        <v>111</v>
      </c>
      <c r="C99" s="72">
        <v>0</v>
      </c>
      <c r="D99" s="72">
        <v>0</v>
      </c>
      <c r="E99" s="72">
        <v>0</v>
      </c>
      <c r="F99" s="72">
        <v>0</v>
      </c>
      <c r="G99" s="72">
        <v>0</v>
      </c>
      <c r="H99" s="72">
        <v>0</v>
      </c>
      <c r="I99" s="72">
        <v>0</v>
      </c>
    </row>
    <row r="100" spans="1:9" ht="15" customHeight="1">
      <c r="B100" s="101" t="s">
        <v>107</v>
      </c>
      <c r="C100" s="72">
        <v>0</v>
      </c>
      <c r="D100" s="72">
        <v>0</v>
      </c>
      <c r="E100" s="72">
        <v>0</v>
      </c>
      <c r="F100" s="72">
        <v>0</v>
      </c>
      <c r="G100" s="72">
        <v>0</v>
      </c>
      <c r="H100" s="72">
        <v>0</v>
      </c>
      <c r="I100" s="72">
        <v>0</v>
      </c>
    </row>
    <row r="101" spans="1:9" ht="15" customHeight="1">
      <c r="A101" s="74"/>
      <c r="B101" s="101" t="s">
        <v>101</v>
      </c>
      <c r="C101" s="72">
        <v>10</v>
      </c>
      <c r="D101" s="72">
        <v>12</v>
      </c>
      <c r="E101" s="72">
        <v>1</v>
      </c>
      <c r="F101" s="72">
        <v>0</v>
      </c>
      <c r="G101" s="72">
        <v>1</v>
      </c>
      <c r="H101" s="72">
        <v>0</v>
      </c>
      <c r="I101" s="72">
        <v>24</v>
      </c>
    </row>
    <row r="102" spans="1:9" ht="15" customHeight="1">
      <c r="B102" s="72" t="s">
        <v>110</v>
      </c>
      <c r="C102" s="72">
        <v>0</v>
      </c>
      <c r="D102" s="72">
        <v>0</v>
      </c>
      <c r="E102" s="72">
        <v>0</v>
      </c>
      <c r="F102" s="72">
        <v>0</v>
      </c>
      <c r="G102" s="72">
        <v>0</v>
      </c>
      <c r="H102" s="72">
        <v>0</v>
      </c>
      <c r="I102" s="72">
        <v>0</v>
      </c>
    </row>
    <row r="103" spans="1:9" ht="15" customHeight="1">
      <c r="A103" s="106"/>
      <c r="B103" s="101" t="s">
        <v>104</v>
      </c>
      <c r="C103" s="72">
        <v>0</v>
      </c>
      <c r="D103" s="72">
        <v>0</v>
      </c>
      <c r="E103" s="72">
        <v>0</v>
      </c>
      <c r="F103" s="72">
        <v>0</v>
      </c>
      <c r="G103" s="72">
        <v>0</v>
      </c>
      <c r="H103" s="72">
        <v>0</v>
      </c>
      <c r="I103" s="72">
        <v>0</v>
      </c>
    </row>
    <row r="104" spans="1:9" ht="15" customHeight="1">
      <c r="A104" s="73"/>
      <c r="B104" s="101" t="s">
        <v>102</v>
      </c>
      <c r="C104" s="72">
        <v>7</v>
      </c>
      <c r="D104" s="72">
        <v>0</v>
      </c>
      <c r="E104" s="72">
        <v>1</v>
      </c>
      <c r="F104" s="72">
        <v>0</v>
      </c>
      <c r="G104" s="72">
        <v>0</v>
      </c>
      <c r="H104" s="72">
        <v>0</v>
      </c>
      <c r="I104" s="72">
        <v>8</v>
      </c>
    </row>
    <row r="105" spans="1:9" ht="15" customHeight="1">
      <c r="B105" s="101" t="s">
        <v>109</v>
      </c>
      <c r="C105" s="72">
        <v>39</v>
      </c>
      <c r="D105" s="72">
        <v>0</v>
      </c>
      <c r="E105" s="72">
        <v>0</v>
      </c>
      <c r="F105" s="72">
        <v>0</v>
      </c>
      <c r="G105" s="72">
        <v>0</v>
      </c>
      <c r="H105" s="72">
        <v>0</v>
      </c>
      <c r="I105" s="72">
        <v>39</v>
      </c>
    </row>
    <row r="106" spans="1:9" ht="15" customHeight="1">
      <c r="B106" s="101" t="s">
        <v>103</v>
      </c>
      <c r="C106" s="72">
        <v>0</v>
      </c>
      <c r="D106" s="72">
        <v>0</v>
      </c>
      <c r="E106" s="72">
        <v>0</v>
      </c>
      <c r="F106" s="72">
        <v>0</v>
      </c>
      <c r="G106" s="72">
        <v>0</v>
      </c>
      <c r="H106" s="72">
        <v>0</v>
      </c>
      <c r="I106" s="72">
        <v>0</v>
      </c>
    </row>
    <row r="107" spans="1:9" ht="15" customHeight="1">
      <c r="B107" s="101" t="s">
        <v>105</v>
      </c>
      <c r="C107" s="72">
        <v>0</v>
      </c>
      <c r="D107" s="72">
        <v>0</v>
      </c>
      <c r="E107" s="72">
        <v>1</v>
      </c>
      <c r="F107" s="72">
        <v>0</v>
      </c>
      <c r="G107" s="72">
        <v>0</v>
      </c>
      <c r="H107" s="72">
        <v>0</v>
      </c>
      <c r="I107" s="72">
        <v>1</v>
      </c>
    </row>
    <row r="108" spans="1:9" ht="15" customHeight="1">
      <c r="B108" s="74"/>
      <c r="C108" s="72"/>
      <c r="D108" s="72"/>
      <c r="E108" s="72"/>
      <c r="F108" s="72"/>
      <c r="G108" s="72"/>
      <c r="H108" s="72"/>
      <c r="I108" s="72"/>
    </row>
    <row r="109" spans="1:9" ht="15" customHeight="1">
      <c r="A109" s="74"/>
      <c r="B109" s="74" t="s">
        <v>112</v>
      </c>
      <c r="C109" s="74">
        <v>56</v>
      </c>
      <c r="D109" s="74">
        <v>12</v>
      </c>
      <c r="E109" s="74">
        <v>3</v>
      </c>
      <c r="F109" s="74">
        <v>0</v>
      </c>
      <c r="G109" s="74">
        <v>1</v>
      </c>
      <c r="H109" s="74">
        <v>0</v>
      </c>
      <c r="I109" s="74">
        <v>72</v>
      </c>
    </row>
    <row r="111" spans="1:9" s="74" customFormat="1" ht="15" customHeight="1">
      <c r="A111" s="74" t="s">
        <v>287</v>
      </c>
      <c r="B111" s="101" t="s">
        <v>106</v>
      </c>
      <c r="C111" s="72">
        <v>0</v>
      </c>
      <c r="D111" s="72">
        <v>0</v>
      </c>
      <c r="E111" s="72">
        <v>0</v>
      </c>
      <c r="F111" s="72">
        <v>0</v>
      </c>
      <c r="G111" s="72">
        <v>0</v>
      </c>
      <c r="H111" s="72">
        <v>0</v>
      </c>
      <c r="I111" s="72">
        <v>0</v>
      </c>
    </row>
    <row r="112" spans="1:9" s="74" customFormat="1" ht="15" customHeight="1">
      <c r="A112" s="72"/>
      <c r="B112" s="101" t="s">
        <v>108</v>
      </c>
      <c r="C112" s="72">
        <v>0</v>
      </c>
      <c r="D112" s="72">
        <v>0</v>
      </c>
      <c r="E112" s="72">
        <v>0</v>
      </c>
      <c r="F112" s="72">
        <v>0</v>
      </c>
      <c r="G112" s="72">
        <v>0</v>
      </c>
      <c r="H112" s="72">
        <v>0</v>
      </c>
      <c r="I112" s="72">
        <v>0</v>
      </c>
    </row>
    <row r="113" spans="1:9" s="74" customFormat="1" ht="15" customHeight="1">
      <c r="A113" s="101"/>
      <c r="B113" s="72" t="s">
        <v>111</v>
      </c>
      <c r="C113" s="72">
        <v>0</v>
      </c>
      <c r="D113" s="72">
        <v>0</v>
      </c>
      <c r="E113" s="72">
        <v>0</v>
      </c>
      <c r="F113" s="72">
        <v>0</v>
      </c>
      <c r="G113" s="72">
        <v>0</v>
      </c>
      <c r="H113" s="72">
        <v>0</v>
      </c>
      <c r="I113" s="72">
        <v>0</v>
      </c>
    </row>
    <row r="114" spans="1:9" s="74" customFormat="1" ht="15" customHeight="1">
      <c r="A114" s="101"/>
      <c r="B114" s="101" t="s">
        <v>107</v>
      </c>
      <c r="C114" s="72">
        <v>0</v>
      </c>
      <c r="D114" s="72">
        <v>0</v>
      </c>
      <c r="E114" s="72">
        <v>0</v>
      </c>
      <c r="F114" s="72">
        <v>0</v>
      </c>
      <c r="G114" s="72">
        <v>0</v>
      </c>
      <c r="H114" s="72">
        <v>0</v>
      </c>
      <c r="I114" s="72">
        <v>0</v>
      </c>
    </row>
    <row r="115" spans="1:9" s="74" customFormat="1" ht="15" customHeight="1">
      <c r="B115" s="101" t="s">
        <v>101</v>
      </c>
      <c r="C115" s="72">
        <v>0</v>
      </c>
      <c r="D115" s="72">
        <v>8</v>
      </c>
      <c r="E115" s="72">
        <v>0</v>
      </c>
      <c r="F115" s="72">
        <v>0</v>
      </c>
      <c r="G115" s="72">
        <v>0</v>
      </c>
      <c r="H115" s="72">
        <v>0</v>
      </c>
      <c r="I115" s="72">
        <v>8</v>
      </c>
    </row>
    <row r="116" spans="1:9" s="74" customFormat="1" ht="15" customHeight="1">
      <c r="A116" s="101"/>
      <c r="B116" s="72" t="s">
        <v>110</v>
      </c>
      <c r="C116" s="72">
        <v>0</v>
      </c>
      <c r="D116" s="72">
        <v>0</v>
      </c>
      <c r="E116" s="72">
        <v>0</v>
      </c>
      <c r="F116" s="72">
        <v>0</v>
      </c>
      <c r="G116" s="72">
        <v>0</v>
      </c>
      <c r="H116" s="72">
        <v>0</v>
      </c>
      <c r="I116" s="72">
        <v>0</v>
      </c>
    </row>
    <row r="117" spans="1:9" s="74" customFormat="1" ht="15" customHeight="1">
      <c r="A117" s="106"/>
      <c r="B117" s="101" t="s">
        <v>104</v>
      </c>
      <c r="C117" s="72">
        <v>0</v>
      </c>
      <c r="D117" s="72">
        <v>0</v>
      </c>
      <c r="E117" s="72">
        <v>0</v>
      </c>
      <c r="F117" s="72">
        <v>0</v>
      </c>
      <c r="G117" s="72">
        <v>0</v>
      </c>
      <c r="H117" s="72">
        <v>0</v>
      </c>
      <c r="I117" s="72">
        <v>0</v>
      </c>
    </row>
    <row r="118" spans="1:9" s="74" customFormat="1" ht="15" customHeight="1">
      <c r="A118" s="73"/>
      <c r="B118" s="101" t="s">
        <v>102</v>
      </c>
      <c r="C118" s="72">
        <v>0</v>
      </c>
      <c r="D118" s="72">
        <v>0</v>
      </c>
      <c r="E118" s="72">
        <v>0</v>
      </c>
      <c r="F118" s="72">
        <v>0</v>
      </c>
      <c r="G118" s="72">
        <v>0</v>
      </c>
      <c r="H118" s="72">
        <v>0</v>
      </c>
      <c r="I118" s="72">
        <v>0</v>
      </c>
    </row>
    <row r="119" spans="1:9" s="74" customFormat="1" ht="15" customHeight="1">
      <c r="A119" s="101"/>
      <c r="B119" s="101" t="s">
        <v>109</v>
      </c>
      <c r="C119" s="72">
        <v>39</v>
      </c>
      <c r="D119" s="72">
        <v>8</v>
      </c>
      <c r="E119" s="72">
        <v>0</v>
      </c>
      <c r="F119" s="72">
        <v>0</v>
      </c>
      <c r="G119" s="72">
        <v>0</v>
      </c>
      <c r="H119" s="72">
        <v>0</v>
      </c>
      <c r="I119" s="72">
        <v>47</v>
      </c>
    </row>
    <row r="120" spans="1:9" s="74" customFormat="1" ht="15" customHeight="1">
      <c r="A120" s="101"/>
      <c r="B120" s="101" t="s">
        <v>103</v>
      </c>
      <c r="C120" s="72">
        <v>0</v>
      </c>
      <c r="D120" s="72">
        <v>0</v>
      </c>
      <c r="E120" s="72">
        <v>0</v>
      </c>
      <c r="F120" s="72">
        <v>0</v>
      </c>
      <c r="G120" s="72">
        <v>0</v>
      </c>
      <c r="H120" s="72">
        <v>0</v>
      </c>
      <c r="I120" s="72">
        <v>0</v>
      </c>
    </row>
    <row r="121" spans="1:9" s="74" customFormat="1" ht="15" customHeight="1">
      <c r="A121" s="101"/>
      <c r="B121" s="101" t="s">
        <v>105</v>
      </c>
      <c r="C121" s="72">
        <v>0</v>
      </c>
      <c r="D121" s="72">
        <v>0</v>
      </c>
      <c r="E121" s="72">
        <v>0</v>
      </c>
      <c r="F121" s="72">
        <v>0</v>
      </c>
      <c r="G121" s="72">
        <v>0</v>
      </c>
      <c r="H121" s="72">
        <v>0</v>
      </c>
      <c r="I121" s="72">
        <v>0</v>
      </c>
    </row>
    <row r="122" spans="1:9" s="74" customFormat="1" ht="15" customHeight="1">
      <c r="A122" s="101"/>
      <c r="C122" s="72"/>
      <c r="D122" s="72"/>
      <c r="E122" s="72"/>
      <c r="F122" s="72"/>
      <c r="G122" s="72"/>
      <c r="H122" s="72"/>
      <c r="I122" s="72"/>
    </row>
    <row r="123" spans="1:9" s="74" customFormat="1" ht="15" customHeight="1">
      <c r="B123" s="74" t="s">
        <v>112</v>
      </c>
      <c r="C123" s="74">
        <v>39</v>
      </c>
      <c r="D123" s="74">
        <v>16</v>
      </c>
      <c r="E123" s="74">
        <v>0</v>
      </c>
      <c r="F123" s="74">
        <v>0</v>
      </c>
      <c r="G123" s="74">
        <v>0</v>
      </c>
      <c r="H123" s="74">
        <v>0</v>
      </c>
      <c r="I123" s="74">
        <v>55</v>
      </c>
    </row>
    <row r="124" spans="1:9" s="74" customFormat="1" ht="15" customHeight="1">
      <c r="A124" s="101"/>
      <c r="B124" s="101"/>
    </row>
    <row r="125" spans="1:9" s="74" customFormat="1" ht="15" customHeight="1">
      <c r="A125" s="74" t="s">
        <v>288</v>
      </c>
      <c r="B125" s="101" t="s">
        <v>106</v>
      </c>
      <c r="C125" s="72">
        <v>0</v>
      </c>
      <c r="D125" s="72">
        <v>0</v>
      </c>
      <c r="E125" s="72">
        <v>0</v>
      </c>
      <c r="F125" s="72">
        <v>0</v>
      </c>
      <c r="G125" s="72">
        <v>0</v>
      </c>
      <c r="H125" s="72">
        <v>0</v>
      </c>
      <c r="I125" s="72">
        <v>0</v>
      </c>
    </row>
    <row r="126" spans="1:9" s="74" customFormat="1" ht="15" customHeight="1">
      <c r="A126" s="72"/>
      <c r="B126" s="101" t="s">
        <v>108</v>
      </c>
      <c r="C126" s="72">
        <v>0</v>
      </c>
      <c r="D126" s="72">
        <v>0</v>
      </c>
      <c r="E126" s="72">
        <v>0</v>
      </c>
      <c r="F126" s="72">
        <v>0</v>
      </c>
      <c r="G126" s="72">
        <v>0</v>
      </c>
      <c r="H126" s="72">
        <v>0</v>
      </c>
      <c r="I126" s="72">
        <v>0</v>
      </c>
    </row>
    <row r="127" spans="1:9" s="74" customFormat="1" ht="15" customHeight="1">
      <c r="A127" s="101"/>
      <c r="B127" s="72" t="s">
        <v>111</v>
      </c>
      <c r="C127" s="72">
        <v>0</v>
      </c>
      <c r="D127" s="72">
        <v>0</v>
      </c>
      <c r="E127" s="72">
        <v>0</v>
      </c>
      <c r="F127" s="72">
        <v>0</v>
      </c>
      <c r="G127" s="72">
        <v>0</v>
      </c>
      <c r="H127" s="72">
        <v>0</v>
      </c>
      <c r="I127" s="72">
        <v>0</v>
      </c>
    </row>
    <row r="128" spans="1:9" s="74" customFormat="1" ht="15" customHeight="1">
      <c r="A128" s="101"/>
      <c r="B128" s="101" t="s">
        <v>107</v>
      </c>
      <c r="C128" s="72">
        <v>0</v>
      </c>
      <c r="D128" s="72">
        <v>0</v>
      </c>
      <c r="E128" s="72">
        <v>0</v>
      </c>
      <c r="F128" s="72">
        <v>0</v>
      </c>
      <c r="G128" s="72">
        <v>0</v>
      </c>
      <c r="H128" s="72">
        <v>0</v>
      </c>
      <c r="I128" s="72">
        <v>0</v>
      </c>
    </row>
    <row r="129" spans="1:9" s="74" customFormat="1" ht="15" customHeight="1">
      <c r="B129" s="101" t="s">
        <v>101</v>
      </c>
      <c r="C129" s="72">
        <v>0</v>
      </c>
      <c r="D129" s="72">
        <v>0</v>
      </c>
      <c r="E129" s="72">
        <v>0</v>
      </c>
      <c r="F129" s="72">
        <v>0</v>
      </c>
      <c r="G129" s="72">
        <v>0</v>
      </c>
      <c r="H129" s="72">
        <v>0</v>
      </c>
      <c r="I129" s="72">
        <v>0</v>
      </c>
    </row>
    <row r="130" spans="1:9" s="74" customFormat="1" ht="15" customHeight="1">
      <c r="A130" s="101"/>
      <c r="B130" s="72" t="s">
        <v>110</v>
      </c>
      <c r="C130" s="72">
        <v>0</v>
      </c>
      <c r="D130" s="72">
        <v>0</v>
      </c>
      <c r="E130" s="72">
        <v>0</v>
      </c>
      <c r="F130" s="72">
        <v>0</v>
      </c>
      <c r="G130" s="72">
        <v>0</v>
      </c>
      <c r="H130" s="72">
        <v>0</v>
      </c>
      <c r="I130" s="72">
        <v>0</v>
      </c>
    </row>
    <row r="131" spans="1:9" s="74" customFormat="1" ht="15" customHeight="1">
      <c r="A131" s="106"/>
      <c r="B131" s="101" t="s">
        <v>104</v>
      </c>
      <c r="C131" s="72">
        <v>0</v>
      </c>
      <c r="D131" s="72">
        <v>0</v>
      </c>
      <c r="E131" s="72">
        <v>0</v>
      </c>
      <c r="F131" s="72">
        <v>0</v>
      </c>
      <c r="G131" s="72">
        <v>0</v>
      </c>
      <c r="H131" s="72">
        <v>0</v>
      </c>
      <c r="I131" s="72">
        <v>0</v>
      </c>
    </row>
    <row r="132" spans="1:9" s="74" customFormat="1" ht="15" customHeight="1">
      <c r="A132" s="73"/>
      <c r="B132" s="101" t="s">
        <v>102</v>
      </c>
      <c r="C132" s="72">
        <v>7</v>
      </c>
      <c r="D132" s="72">
        <v>0</v>
      </c>
      <c r="E132" s="72">
        <v>0</v>
      </c>
      <c r="F132" s="72">
        <v>0</v>
      </c>
      <c r="G132" s="72">
        <v>0</v>
      </c>
      <c r="H132" s="72">
        <v>0</v>
      </c>
      <c r="I132" s="72">
        <v>7</v>
      </c>
    </row>
    <row r="133" spans="1:9" s="74" customFormat="1" ht="15" customHeight="1">
      <c r="A133" s="101"/>
      <c r="B133" s="101" t="s">
        <v>109</v>
      </c>
      <c r="C133" s="72">
        <v>39</v>
      </c>
      <c r="D133" s="72">
        <v>8</v>
      </c>
      <c r="E133" s="72">
        <v>0</v>
      </c>
      <c r="F133" s="72">
        <v>0</v>
      </c>
      <c r="G133" s="72">
        <v>0</v>
      </c>
      <c r="H133" s="72">
        <v>0</v>
      </c>
      <c r="I133" s="72">
        <v>47</v>
      </c>
    </row>
    <row r="134" spans="1:9" s="74" customFormat="1" ht="15" customHeight="1">
      <c r="A134" s="101"/>
      <c r="B134" s="101" t="s">
        <v>103</v>
      </c>
      <c r="C134" s="72">
        <v>0</v>
      </c>
      <c r="D134" s="72">
        <v>0</v>
      </c>
      <c r="E134" s="72">
        <v>0</v>
      </c>
      <c r="F134" s="72">
        <v>0</v>
      </c>
      <c r="G134" s="72">
        <v>0</v>
      </c>
      <c r="H134" s="72">
        <v>0</v>
      </c>
      <c r="I134" s="72">
        <v>0</v>
      </c>
    </row>
    <row r="135" spans="1:9" s="74" customFormat="1" ht="15" customHeight="1">
      <c r="A135" s="101"/>
      <c r="B135" s="101" t="s">
        <v>105</v>
      </c>
      <c r="C135" s="72">
        <v>0</v>
      </c>
      <c r="D135" s="72">
        <v>0</v>
      </c>
      <c r="E135" s="72">
        <v>0</v>
      </c>
      <c r="F135" s="72">
        <v>0</v>
      </c>
      <c r="G135" s="72">
        <v>0</v>
      </c>
      <c r="H135" s="72">
        <v>0</v>
      </c>
      <c r="I135" s="72">
        <v>0</v>
      </c>
    </row>
    <row r="136" spans="1:9" s="74" customFormat="1" ht="15" customHeight="1">
      <c r="A136" s="101"/>
      <c r="C136" s="72"/>
      <c r="D136" s="72"/>
      <c r="E136" s="72"/>
      <c r="F136" s="72"/>
      <c r="G136" s="72"/>
      <c r="H136" s="72"/>
      <c r="I136" s="72"/>
    </row>
    <row r="137" spans="1:9" s="74" customFormat="1" ht="15" customHeight="1">
      <c r="B137" s="74" t="s">
        <v>112</v>
      </c>
      <c r="C137" s="74">
        <v>46</v>
      </c>
      <c r="D137" s="74">
        <v>8</v>
      </c>
      <c r="E137" s="74">
        <v>0</v>
      </c>
      <c r="F137" s="74">
        <v>0</v>
      </c>
      <c r="G137" s="74">
        <v>0</v>
      </c>
      <c r="H137" s="74">
        <v>0</v>
      </c>
      <c r="I137" s="74">
        <v>54</v>
      </c>
    </row>
    <row r="138" spans="1:9" s="72" customFormat="1" ht="15" customHeight="1">
      <c r="A138" s="101"/>
      <c r="B138" s="101"/>
      <c r="C138" s="101"/>
      <c r="D138" s="101"/>
      <c r="E138" s="101"/>
      <c r="F138" s="101"/>
      <c r="G138" s="101"/>
      <c r="H138" s="101"/>
      <c r="I138" s="101"/>
    </row>
    <row r="139" spans="1:9" s="74" customFormat="1" ht="15" customHeight="1">
      <c r="A139" s="6"/>
      <c r="B139" s="98" t="s">
        <v>14</v>
      </c>
      <c r="C139" s="104"/>
      <c r="D139" s="104"/>
      <c r="E139" s="104"/>
      <c r="F139" s="104"/>
      <c r="G139" s="104"/>
      <c r="H139" s="104"/>
      <c r="I139" s="104"/>
    </row>
    <row r="140" spans="1:9" s="74" customFormat="1" ht="15" customHeight="1">
      <c r="A140" s="101"/>
      <c r="B140" s="101"/>
      <c r="C140" s="101"/>
      <c r="D140" s="101"/>
      <c r="E140" s="101"/>
      <c r="F140" s="101"/>
      <c r="G140" s="101"/>
      <c r="H140" s="101"/>
      <c r="I140" s="101"/>
    </row>
    <row r="141" spans="1:9" s="74" customFormat="1" ht="15" customHeight="1">
      <c r="A141" s="74" t="s">
        <v>284</v>
      </c>
      <c r="B141" s="101" t="s">
        <v>106</v>
      </c>
      <c r="C141" s="72">
        <v>0</v>
      </c>
      <c r="D141" s="72">
        <v>0</v>
      </c>
      <c r="E141" s="72">
        <v>0</v>
      </c>
      <c r="F141" s="72">
        <v>0</v>
      </c>
      <c r="G141" s="72">
        <v>0</v>
      </c>
      <c r="H141" s="72">
        <v>0</v>
      </c>
      <c r="I141" s="72">
        <v>0</v>
      </c>
    </row>
    <row r="142" spans="1:9" s="74" customFormat="1" ht="15" customHeight="1">
      <c r="A142" s="72"/>
      <c r="B142" s="101" t="s">
        <v>108</v>
      </c>
      <c r="C142" s="72">
        <v>0</v>
      </c>
      <c r="D142" s="72">
        <v>0</v>
      </c>
      <c r="E142" s="72">
        <v>0</v>
      </c>
      <c r="F142" s="72">
        <v>0</v>
      </c>
      <c r="G142" s="72">
        <v>0</v>
      </c>
      <c r="H142" s="72">
        <v>0</v>
      </c>
      <c r="I142" s="72">
        <v>0</v>
      </c>
    </row>
    <row r="143" spans="1:9" s="74" customFormat="1" ht="15" customHeight="1">
      <c r="A143" s="101"/>
      <c r="B143" s="72" t="s">
        <v>111</v>
      </c>
      <c r="C143" s="72">
        <v>0</v>
      </c>
      <c r="D143" s="72">
        <v>0</v>
      </c>
      <c r="E143" s="72">
        <v>0</v>
      </c>
      <c r="F143" s="72">
        <v>0</v>
      </c>
      <c r="G143" s="72">
        <v>0</v>
      </c>
      <c r="H143" s="72">
        <v>0</v>
      </c>
      <c r="I143" s="72">
        <v>0</v>
      </c>
    </row>
    <row r="144" spans="1:9" s="74" customFormat="1" ht="15" customHeight="1">
      <c r="A144" s="101"/>
      <c r="B144" s="101" t="s">
        <v>107</v>
      </c>
      <c r="C144" s="72">
        <v>0</v>
      </c>
      <c r="D144" s="72">
        <v>0</v>
      </c>
      <c r="E144" s="72">
        <v>0</v>
      </c>
      <c r="F144" s="72">
        <v>0</v>
      </c>
      <c r="G144" s="72">
        <v>0</v>
      </c>
      <c r="H144" s="72">
        <v>0</v>
      </c>
      <c r="I144" s="72">
        <v>0</v>
      </c>
    </row>
    <row r="145" spans="1:9" s="74" customFormat="1" ht="15" customHeight="1">
      <c r="B145" s="101" t="s">
        <v>101</v>
      </c>
      <c r="C145" s="72">
        <v>0</v>
      </c>
      <c r="D145" s="72">
        <v>0</v>
      </c>
      <c r="E145" s="72">
        <v>0</v>
      </c>
      <c r="F145" s="72">
        <v>0</v>
      </c>
      <c r="G145" s="72">
        <v>0</v>
      </c>
      <c r="H145" s="72">
        <v>0</v>
      </c>
      <c r="I145" s="72">
        <v>0</v>
      </c>
    </row>
    <row r="146" spans="1:9" s="74" customFormat="1" ht="15" customHeight="1">
      <c r="A146" s="101"/>
      <c r="B146" s="72" t="s">
        <v>110</v>
      </c>
      <c r="C146" s="72">
        <v>0</v>
      </c>
      <c r="D146" s="72">
        <v>0</v>
      </c>
      <c r="E146" s="72">
        <v>0</v>
      </c>
      <c r="F146" s="72">
        <v>0</v>
      </c>
      <c r="G146" s="72">
        <v>0</v>
      </c>
      <c r="H146" s="72">
        <v>0</v>
      </c>
      <c r="I146" s="72">
        <v>0</v>
      </c>
    </row>
    <row r="147" spans="1:9" s="74" customFormat="1" ht="15" customHeight="1">
      <c r="A147" s="106"/>
      <c r="B147" s="101" t="s">
        <v>104</v>
      </c>
      <c r="C147" s="72">
        <v>0</v>
      </c>
      <c r="D147" s="72">
        <v>0</v>
      </c>
      <c r="E147" s="72">
        <v>0</v>
      </c>
      <c r="F147" s="72">
        <v>0</v>
      </c>
      <c r="G147" s="72">
        <v>0</v>
      </c>
      <c r="H147" s="72">
        <v>0</v>
      </c>
      <c r="I147" s="72">
        <v>0</v>
      </c>
    </row>
    <row r="148" spans="1:9" s="74" customFormat="1" ht="15" customHeight="1">
      <c r="A148" s="73"/>
      <c r="B148" s="101" t="s">
        <v>102</v>
      </c>
      <c r="C148" s="72">
        <v>0</v>
      </c>
      <c r="D148" s="72">
        <v>0</v>
      </c>
      <c r="E148" s="72">
        <v>0</v>
      </c>
      <c r="F148" s="72">
        <v>0</v>
      </c>
      <c r="G148" s="72">
        <v>0</v>
      </c>
      <c r="H148" s="72">
        <v>0</v>
      </c>
      <c r="I148" s="72">
        <v>0</v>
      </c>
    </row>
    <row r="149" spans="1:9" s="74" customFormat="1" ht="15" customHeight="1">
      <c r="A149" s="101"/>
      <c r="B149" s="101" t="s">
        <v>109</v>
      </c>
      <c r="C149" s="72">
        <v>39</v>
      </c>
      <c r="D149" s="72">
        <v>0</v>
      </c>
      <c r="E149" s="72">
        <v>0</v>
      </c>
      <c r="F149" s="72">
        <v>0</v>
      </c>
      <c r="G149" s="72">
        <v>0</v>
      </c>
      <c r="H149" s="72">
        <v>0</v>
      </c>
      <c r="I149" s="72">
        <v>39</v>
      </c>
    </row>
    <row r="150" spans="1:9" s="74" customFormat="1" ht="15" customHeight="1">
      <c r="A150" s="101"/>
      <c r="B150" s="101" t="s">
        <v>103</v>
      </c>
      <c r="C150" s="72">
        <v>0</v>
      </c>
      <c r="D150" s="72">
        <v>0</v>
      </c>
      <c r="E150" s="72">
        <v>0</v>
      </c>
      <c r="F150" s="72">
        <v>0</v>
      </c>
      <c r="G150" s="72">
        <v>0</v>
      </c>
      <c r="H150" s="72">
        <v>0</v>
      </c>
      <c r="I150" s="72">
        <v>0</v>
      </c>
    </row>
    <row r="151" spans="1:9" s="74" customFormat="1" ht="15" customHeight="1">
      <c r="A151" s="101"/>
      <c r="B151" s="101" t="s">
        <v>105</v>
      </c>
      <c r="C151" s="72">
        <v>0</v>
      </c>
      <c r="D151" s="72">
        <v>0</v>
      </c>
      <c r="E151" s="72">
        <v>0</v>
      </c>
      <c r="F151" s="72">
        <v>0</v>
      </c>
      <c r="G151" s="72">
        <v>0</v>
      </c>
      <c r="H151" s="72">
        <v>0</v>
      </c>
      <c r="I151" s="72">
        <v>0</v>
      </c>
    </row>
    <row r="152" spans="1:9" s="74" customFormat="1" ht="15" customHeight="1">
      <c r="A152" s="101"/>
      <c r="C152" s="72"/>
      <c r="D152" s="72"/>
      <c r="E152" s="72"/>
      <c r="F152" s="72"/>
      <c r="G152" s="72"/>
      <c r="H152" s="72"/>
      <c r="I152" s="72"/>
    </row>
    <row r="153" spans="1:9" s="74" customFormat="1" ht="15" customHeight="1">
      <c r="B153" s="74" t="s">
        <v>112</v>
      </c>
      <c r="C153" s="74">
        <v>39</v>
      </c>
      <c r="D153" s="74">
        <v>0</v>
      </c>
      <c r="E153" s="74">
        <v>0</v>
      </c>
      <c r="F153" s="74">
        <v>0</v>
      </c>
      <c r="G153" s="74">
        <v>0</v>
      </c>
      <c r="H153" s="74">
        <v>0</v>
      </c>
      <c r="I153" s="74">
        <v>39</v>
      </c>
    </row>
    <row r="154" spans="1:9" s="74" customFormat="1" ht="15" customHeight="1">
      <c r="A154" s="101"/>
      <c r="B154" s="101"/>
      <c r="C154" s="101"/>
      <c r="D154" s="101"/>
      <c r="E154" s="101"/>
      <c r="F154" s="101"/>
      <c r="G154" s="101"/>
      <c r="H154" s="101"/>
      <c r="I154" s="101"/>
    </row>
    <row r="155" spans="1:9" s="74" customFormat="1" ht="15" customHeight="1">
      <c r="A155" s="74" t="s">
        <v>287</v>
      </c>
      <c r="B155" s="101" t="s">
        <v>106</v>
      </c>
      <c r="C155" s="72">
        <v>0</v>
      </c>
      <c r="D155" s="72">
        <v>0</v>
      </c>
      <c r="E155" s="72">
        <v>0</v>
      </c>
      <c r="F155" s="72">
        <v>0</v>
      </c>
      <c r="G155" s="72">
        <v>0</v>
      </c>
      <c r="H155" s="72">
        <v>0</v>
      </c>
      <c r="I155" s="72">
        <v>0</v>
      </c>
    </row>
    <row r="156" spans="1:9" s="74" customFormat="1" ht="15" customHeight="1">
      <c r="A156" s="72"/>
      <c r="B156" s="101" t="s">
        <v>108</v>
      </c>
      <c r="C156" s="72">
        <v>0</v>
      </c>
      <c r="D156" s="72">
        <v>0</v>
      </c>
      <c r="E156" s="72">
        <v>0</v>
      </c>
      <c r="F156" s="72">
        <v>0</v>
      </c>
      <c r="G156" s="72">
        <v>0</v>
      </c>
      <c r="H156" s="72">
        <v>0</v>
      </c>
      <c r="I156" s="72">
        <v>0</v>
      </c>
    </row>
    <row r="157" spans="1:9" s="74" customFormat="1" ht="15" customHeight="1">
      <c r="A157" s="101"/>
      <c r="B157" s="72" t="s">
        <v>111</v>
      </c>
      <c r="C157" s="72">
        <v>0</v>
      </c>
      <c r="D157" s="72">
        <v>0</v>
      </c>
      <c r="E157" s="72">
        <v>0</v>
      </c>
      <c r="F157" s="72">
        <v>0</v>
      </c>
      <c r="G157" s="72">
        <v>0</v>
      </c>
      <c r="H157" s="72">
        <v>0</v>
      </c>
      <c r="I157" s="72">
        <v>0</v>
      </c>
    </row>
    <row r="158" spans="1:9" s="74" customFormat="1" ht="15" customHeight="1">
      <c r="A158" s="101"/>
      <c r="B158" s="101" t="s">
        <v>107</v>
      </c>
      <c r="C158" s="72">
        <v>0</v>
      </c>
      <c r="D158" s="72">
        <v>0</v>
      </c>
      <c r="E158" s="72">
        <v>0</v>
      </c>
      <c r="F158" s="72">
        <v>0</v>
      </c>
      <c r="G158" s="72">
        <v>0</v>
      </c>
      <c r="H158" s="72">
        <v>0</v>
      </c>
      <c r="I158" s="72">
        <v>0</v>
      </c>
    </row>
    <row r="159" spans="1:9" s="74" customFormat="1" ht="15" customHeight="1">
      <c r="B159" s="101" t="s">
        <v>101</v>
      </c>
      <c r="C159" s="72">
        <v>0</v>
      </c>
      <c r="D159" s="72">
        <v>0</v>
      </c>
      <c r="E159" s="72">
        <v>0</v>
      </c>
      <c r="F159" s="72">
        <v>0</v>
      </c>
      <c r="G159" s="72">
        <v>0</v>
      </c>
      <c r="H159" s="72">
        <v>0</v>
      </c>
      <c r="I159" s="72">
        <v>0</v>
      </c>
    </row>
    <row r="160" spans="1:9" s="74" customFormat="1" ht="15" customHeight="1">
      <c r="A160" s="101"/>
      <c r="B160" s="72" t="s">
        <v>110</v>
      </c>
      <c r="C160" s="72">
        <v>0</v>
      </c>
      <c r="D160" s="72">
        <v>0</v>
      </c>
      <c r="E160" s="72">
        <v>0</v>
      </c>
      <c r="F160" s="72">
        <v>0</v>
      </c>
      <c r="G160" s="72">
        <v>0</v>
      </c>
      <c r="H160" s="72">
        <v>0</v>
      </c>
      <c r="I160" s="72">
        <v>0</v>
      </c>
    </row>
    <row r="161" spans="1:9" s="74" customFormat="1" ht="15" customHeight="1">
      <c r="A161" s="106"/>
      <c r="B161" s="101" t="s">
        <v>104</v>
      </c>
      <c r="C161" s="72">
        <v>0</v>
      </c>
      <c r="D161" s="72">
        <v>0</v>
      </c>
      <c r="E161" s="72">
        <v>0</v>
      </c>
      <c r="F161" s="72">
        <v>0</v>
      </c>
      <c r="G161" s="72">
        <v>0</v>
      </c>
      <c r="H161" s="72">
        <v>0</v>
      </c>
      <c r="I161" s="72">
        <v>0</v>
      </c>
    </row>
    <row r="162" spans="1:9" s="74" customFormat="1" ht="15" customHeight="1">
      <c r="A162" s="73"/>
      <c r="B162" s="101" t="s">
        <v>102</v>
      </c>
      <c r="C162" s="72">
        <v>0</v>
      </c>
      <c r="D162" s="72">
        <v>0</v>
      </c>
      <c r="E162" s="72">
        <v>0</v>
      </c>
      <c r="F162" s="72">
        <v>0</v>
      </c>
      <c r="G162" s="72">
        <v>0</v>
      </c>
      <c r="H162" s="72">
        <v>0</v>
      </c>
      <c r="I162" s="72">
        <v>0</v>
      </c>
    </row>
    <row r="163" spans="1:9" s="74" customFormat="1" ht="15" customHeight="1">
      <c r="A163" s="101"/>
      <c r="B163" s="101" t="s">
        <v>109</v>
      </c>
      <c r="C163" s="72">
        <v>0</v>
      </c>
      <c r="D163" s="72">
        <v>8</v>
      </c>
      <c r="E163" s="72">
        <v>0</v>
      </c>
      <c r="F163" s="72">
        <v>0</v>
      </c>
      <c r="G163" s="72">
        <v>0</v>
      </c>
      <c r="H163" s="72">
        <v>0</v>
      </c>
      <c r="I163" s="72">
        <v>8</v>
      </c>
    </row>
    <row r="164" spans="1:9" s="74" customFormat="1" ht="15" customHeight="1">
      <c r="A164" s="101"/>
      <c r="B164" s="101" t="s">
        <v>103</v>
      </c>
      <c r="C164" s="72">
        <v>0</v>
      </c>
      <c r="D164" s="72">
        <v>0</v>
      </c>
      <c r="E164" s="72">
        <v>0</v>
      </c>
      <c r="F164" s="72">
        <v>0</v>
      </c>
      <c r="G164" s="72">
        <v>0</v>
      </c>
      <c r="H164" s="72">
        <v>0</v>
      </c>
      <c r="I164" s="72">
        <v>0</v>
      </c>
    </row>
    <row r="165" spans="1:9" s="74" customFormat="1" ht="15" customHeight="1">
      <c r="A165" s="101"/>
      <c r="B165" s="101" t="s">
        <v>105</v>
      </c>
      <c r="C165" s="72">
        <v>0</v>
      </c>
      <c r="D165" s="72">
        <v>0</v>
      </c>
      <c r="E165" s="72">
        <v>0</v>
      </c>
      <c r="F165" s="72">
        <v>0</v>
      </c>
      <c r="G165" s="72">
        <v>0</v>
      </c>
      <c r="H165" s="72">
        <v>0</v>
      </c>
      <c r="I165" s="72">
        <v>0</v>
      </c>
    </row>
    <row r="166" spans="1:9" s="74" customFormat="1" ht="15" customHeight="1">
      <c r="A166" s="101"/>
      <c r="C166" s="72"/>
      <c r="D166" s="72"/>
      <c r="E166" s="72"/>
      <c r="F166" s="72"/>
      <c r="G166" s="72"/>
      <c r="H166" s="72"/>
      <c r="I166" s="72"/>
    </row>
    <row r="167" spans="1:9" s="74" customFormat="1" ht="15" customHeight="1">
      <c r="B167" s="74" t="s">
        <v>112</v>
      </c>
      <c r="C167" s="74">
        <v>0</v>
      </c>
      <c r="D167" s="74">
        <v>8</v>
      </c>
      <c r="E167" s="74">
        <v>0</v>
      </c>
      <c r="F167" s="74">
        <v>0</v>
      </c>
      <c r="G167" s="74">
        <v>0</v>
      </c>
      <c r="H167" s="74">
        <v>0</v>
      </c>
      <c r="I167" s="74">
        <v>8</v>
      </c>
    </row>
    <row r="168" spans="1:9" s="74" customFormat="1" ht="15" customHeight="1">
      <c r="A168" s="101"/>
      <c r="B168" s="101"/>
    </row>
    <row r="169" spans="1:9" s="74" customFormat="1" ht="15" customHeight="1">
      <c r="A169" s="74" t="s">
        <v>288</v>
      </c>
      <c r="B169" s="101" t="s">
        <v>106</v>
      </c>
      <c r="C169" s="72">
        <v>0</v>
      </c>
      <c r="D169" s="72">
        <v>0</v>
      </c>
      <c r="E169" s="72">
        <v>0</v>
      </c>
      <c r="F169" s="72">
        <v>0</v>
      </c>
      <c r="G169" s="72">
        <v>0</v>
      </c>
      <c r="H169" s="72">
        <v>0</v>
      </c>
      <c r="I169" s="72">
        <v>0</v>
      </c>
    </row>
    <row r="170" spans="1:9" s="74" customFormat="1" ht="15" customHeight="1">
      <c r="A170" s="72"/>
      <c r="B170" s="101" t="s">
        <v>108</v>
      </c>
      <c r="C170" s="72">
        <v>0</v>
      </c>
      <c r="D170" s="72">
        <v>0</v>
      </c>
      <c r="E170" s="72">
        <v>0</v>
      </c>
      <c r="F170" s="72">
        <v>0</v>
      </c>
      <c r="G170" s="72">
        <v>0</v>
      </c>
      <c r="H170" s="72">
        <v>0</v>
      </c>
      <c r="I170" s="72">
        <v>0</v>
      </c>
    </row>
    <row r="171" spans="1:9" s="74" customFormat="1" ht="15" customHeight="1">
      <c r="A171" s="101"/>
      <c r="B171" s="72" t="s">
        <v>111</v>
      </c>
      <c r="C171" s="72">
        <v>0</v>
      </c>
      <c r="D171" s="72">
        <v>0</v>
      </c>
      <c r="E171" s="72">
        <v>0</v>
      </c>
      <c r="F171" s="72">
        <v>0</v>
      </c>
      <c r="G171" s="72">
        <v>0</v>
      </c>
      <c r="H171" s="72">
        <v>0</v>
      </c>
      <c r="I171" s="72">
        <v>0</v>
      </c>
    </row>
    <row r="172" spans="1:9" s="74" customFormat="1" ht="15" customHeight="1">
      <c r="A172" s="101"/>
      <c r="B172" s="101" t="s">
        <v>107</v>
      </c>
      <c r="C172" s="72">
        <v>0</v>
      </c>
      <c r="D172" s="72">
        <v>0</v>
      </c>
      <c r="E172" s="72">
        <v>0</v>
      </c>
      <c r="F172" s="72">
        <v>0</v>
      </c>
      <c r="G172" s="72">
        <v>0</v>
      </c>
      <c r="H172" s="72">
        <v>0</v>
      </c>
      <c r="I172" s="72">
        <v>0</v>
      </c>
    </row>
    <row r="173" spans="1:9" s="74" customFormat="1" ht="15" customHeight="1">
      <c r="B173" s="101" t="s">
        <v>101</v>
      </c>
      <c r="C173" s="72">
        <v>0</v>
      </c>
      <c r="D173" s="72">
        <v>0</v>
      </c>
      <c r="E173" s="72">
        <v>0</v>
      </c>
      <c r="F173" s="72">
        <v>0</v>
      </c>
      <c r="G173" s="72">
        <v>0</v>
      </c>
      <c r="H173" s="72">
        <v>0</v>
      </c>
      <c r="I173" s="72">
        <v>0</v>
      </c>
    </row>
    <row r="174" spans="1:9" s="74" customFormat="1" ht="15" customHeight="1">
      <c r="A174" s="101"/>
      <c r="B174" s="72" t="s">
        <v>110</v>
      </c>
      <c r="C174" s="72">
        <v>0</v>
      </c>
      <c r="D174" s="72">
        <v>0</v>
      </c>
      <c r="E174" s="72">
        <v>0</v>
      </c>
      <c r="F174" s="72">
        <v>0</v>
      </c>
      <c r="G174" s="72">
        <v>0</v>
      </c>
      <c r="H174" s="72">
        <v>0</v>
      </c>
      <c r="I174" s="72">
        <v>0</v>
      </c>
    </row>
    <row r="175" spans="1:9" s="74" customFormat="1" ht="15" customHeight="1">
      <c r="A175" s="106"/>
      <c r="B175" s="101" t="s">
        <v>104</v>
      </c>
      <c r="C175" s="72">
        <v>0</v>
      </c>
      <c r="D175" s="72">
        <v>0</v>
      </c>
      <c r="E175" s="72">
        <v>0</v>
      </c>
      <c r="F175" s="72">
        <v>0</v>
      </c>
      <c r="G175" s="72">
        <v>0</v>
      </c>
      <c r="H175" s="72">
        <v>0</v>
      </c>
      <c r="I175" s="72">
        <v>0</v>
      </c>
    </row>
    <row r="176" spans="1:9" s="74" customFormat="1" ht="15" customHeight="1">
      <c r="A176" s="73"/>
      <c r="B176" s="101" t="s">
        <v>102</v>
      </c>
      <c r="C176" s="72">
        <v>0</v>
      </c>
      <c r="D176" s="72">
        <v>0</v>
      </c>
      <c r="E176" s="72">
        <v>0</v>
      </c>
      <c r="F176" s="72">
        <v>0</v>
      </c>
      <c r="G176" s="72">
        <v>0</v>
      </c>
      <c r="H176" s="72">
        <v>0</v>
      </c>
      <c r="I176" s="72">
        <v>0</v>
      </c>
    </row>
    <row r="177" spans="1:9" s="74" customFormat="1" ht="15" customHeight="1">
      <c r="A177" s="101"/>
      <c r="B177" s="101" t="s">
        <v>109</v>
      </c>
      <c r="C177" s="72">
        <v>0</v>
      </c>
      <c r="D177" s="72">
        <v>0</v>
      </c>
      <c r="E177" s="72">
        <v>0</v>
      </c>
      <c r="F177" s="72">
        <v>0</v>
      </c>
      <c r="G177" s="72">
        <v>0</v>
      </c>
      <c r="H177" s="72">
        <v>0</v>
      </c>
      <c r="I177" s="72">
        <v>0</v>
      </c>
    </row>
    <row r="178" spans="1:9" s="74" customFormat="1" ht="15" customHeight="1">
      <c r="A178" s="101"/>
      <c r="B178" s="101" t="s">
        <v>103</v>
      </c>
      <c r="C178" s="72">
        <v>0</v>
      </c>
      <c r="D178" s="72">
        <v>0</v>
      </c>
      <c r="E178" s="72">
        <v>0</v>
      </c>
      <c r="F178" s="72">
        <v>0</v>
      </c>
      <c r="G178" s="72">
        <v>0</v>
      </c>
      <c r="H178" s="72">
        <v>0</v>
      </c>
      <c r="I178" s="72">
        <v>0</v>
      </c>
    </row>
    <row r="179" spans="1:9" s="74" customFormat="1" ht="15" customHeight="1">
      <c r="A179" s="101"/>
      <c r="B179" s="101" t="s">
        <v>105</v>
      </c>
      <c r="C179" s="72">
        <v>0</v>
      </c>
      <c r="D179" s="72">
        <v>0</v>
      </c>
      <c r="E179" s="72">
        <v>0</v>
      </c>
      <c r="F179" s="72">
        <v>0</v>
      </c>
      <c r="G179" s="72">
        <v>0</v>
      </c>
      <c r="H179" s="72">
        <v>0</v>
      </c>
      <c r="I179" s="72">
        <v>0</v>
      </c>
    </row>
    <row r="180" spans="1:9" s="74" customFormat="1" ht="15" customHeight="1">
      <c r="A180" s="101"/>
      <c r="C180" s="72"/>
      <c r="D180" s="72"/>
      <c r="E180" s="72"/>
      <c r="F180" s="72"/>
      <c r="G180" s="72"/>
      <c r="H180" s="72"/>
      <c r="I180" s="72"/>
    </row>
    <row r="181" spans="1:9" s="74" customFormat="1" ht="15" customHeight="1">
      <c r="B181" s="74" t="s">
        <v>112</v>
      </c>
      <c r="C181" s="74">
        <v>0</v>
      </c>
      <c r="D181" s="74">
        <v>0</v>
      </c>
      <c r="E181" s="74">
        <v>0</v>
      </c>
      <c r="F181" s="74">
        <v>0</v>
      </c>
      <c r="G181" s="74">
        <v>0</v>
      </c>
      <c r="H181" s="74">
        <v>0</v>
      </c>
      <c r="I181" s="74">
        <v>0</v>
      </c>
    </row>
    <row r="182" spans="1:9" s="72" customFormat="1" ht="15" customHeight="1">
      <c r="A182" s="101"/>
      <c r="B182" s="101"/>
      <c r="C182" s="101"/>
      <c r="D182" s="101"/>
      <c r="E182" s="101"/>
      <c r="F182" s="101"/>
      <c r="G182" s="101"/>
      <c r="H182" s="101"/>
      <c r="I182" s="101"/>
    </row>
    <row r="183" spans="1:9" ht="15" customHeight="1">
      <c r="A183" s="98" t="s">
        <v>15</v>
      </c>
      <c r="B183" s="98"/>
      <c r="C183" s="104"/>
      <c r="D183" s="104"/>
      <c r="E183" s="104"/>
      <c r="F183" s="104"/>
      <c r="G183" s="104"/>
      <c r="H183" s="104"/>
      <c r="I183" s="104"/>
    </row>
    <row r="185" spans="1:9" ht="15" customHeight="1">
      <c r="A185" s="74" t="s">
        <v>284</v>
      </c>
      <c r="B185" s="101" t="s">
        <v>106</v>
      </c>
      <c r="C185" s="72">
        <v>0</v>
      </c>
      <c r="D185" s="72">
        <v>0</v>
      </c>
      <c r="E185" s="72">
        <v>0</v>
      </c>
      <c r="F185" s="72">
        <v>0</v>
      </c>
      <c r="G185" s="72">
        <v>0</v>
      </c>
      <c r="H185" s="72">
        <v>0</v>
      </c>
      <c r="I185" s="72">
        <v>0</v>
      </c>
    </row>
    <row r="186" spans="1:9" ht="15" customHeight="1">
      <c r="A186" s="72"/>
      <c r="B186" s="101" t="s">
        <v>108</v>
      </c>
      <c r="C186" s="72">
        <v>0</v>
      </c>
      <c r="D186" s="72">
        <v>0</v>
      </c>
      <c r="E186" s="72">
        <v>0</v>
      </c>
      <c r="F186" s="72">
        <v>0</v>
      </c>
      <c r="G186" s="72">
        <v>0</v>
      </c>
      <c r="H186" s="72">
        <v>0</v>
      </c>
      <c r="I186" s="72">
        <v>0</v>
      </c>
    </row>
    <row r="187" spans="1:9" ht="15" customHeight="1">
      <c r="B187" s="72" t="s">
        <v>111</v>
      </c>
      <c r="C187" s="72">
        <v>0</v>
      </c>
      <c r="D187" s="72">
        <v>0</v>
      </c>
      <c r="E187" s="72">
        <v>0</v>
      </c>
      <c r="F187" s="72">
        <v>0</v>
      </c>
      <c r="G187" s="72">
        <v>0</v>
      </c>
      <c r="H187" s="72">
        <v>0</v>
      </c>
      <c r="I187" s="72">
        <v>0</v>
      </c>
    </row>
    <row r="188" spans="1:9" ht="15" customHeight="1">
      <c r="B188" s="101" t="s">
        <v>107</v>
      </c>
      <c r="C188" s="72">
        <v>47</v>
      </c>
      <c r="D188" s="72">
        <v>0</v>
      </c>
      <c r="E188" s="72">
        <v>0</v>
      </c>
      <c r="F188" s="72">
        <v>0</v>
      </c>
      <c r="G188" s="72">
        <v>0</v>
      </c>
      <c r="H188" s="72">
        <v>0</v>
      </c>
      <c r="I188" s="72">
        <v>47</v>
      </c>
    </row>
    <row r="189" spans="1:9" ht="15" customHeight="1">
      <c r="A189" s="74"/>
      <c r="B189" s="101" t="s">
        <v>101</v>
      </c>
      <c r="C189" s="72">
        <v>56</v>
      </c>
      <c r="D189" s="72">
        <v>0</v>
      </c>
      <c r="E189" s="72">
        <v>13</v>
      </c>
      <c r="F189" s="72">
        <v>0</v>
      </c>
      <c r="G189" s="72">
        <v>1</v>
      </c>
      <c r="H189" s="72">
        <v>0</v>
      </c>
      <c r="I189" s="72">
        <v>70</v>
      </c>
    </row>
    <row r="190" spans="1:9" ht="15" customHeight="1">
      <c r="B190" s="72" t="s">
        <v>110</v>
      </c>
      <c r="C190" s="72">
        <v>0</v>
      </c>
      <c r="D190" s="72">
        <v>0</v>
      </c>
      <c r="E190" s="72">
        <v>0</v>
      </c>
      <c r="F190" s="72">
        <v>0</v>
      </c>
      <c r="G190" s="72">
        <v>0</v>
      </c>
      <c r="H190" s="72">
        <v>0</v>
      </c>
      <c r="I190" s="72">
        <v>0</v>
      </c>
    </row>
    <row r="191" spans="1:9" ht="15" customHeight="1">
      <c r="A191" s="106"/>
      <c r="B191" s="101" t="s">
        <v>104</v>
      </c>
      <c r="C191" s="72">
        <v>0</v>
      </c>
      <c r="D191" s="72">
        <v>0</v>
      </c>
      <c r="E191" s="72">
        <v>1</v>
      </c>
      <c r="F191" s="72">
        <v>0</v>
      </c>
      <c r="G191" s="72">
        <v>0</v>
      </c>
      <c r="H191" s="72">
        <v>0</v>
      </c>
      <c r="I191" s="72">
        <v>1</v>
      </c>
    </row>
    <row r="192" spans="1:9" ht="15" customHeight="1">
      <c r="A192" s="73"/>
      <c r="B192" s="101" t="s">
        <v>102</v>
      </c>
      <c r="C192" s="72">
        <v>0</v>
      </c>
      <c r="D192" s="72">
        <v>0</v>
      </c>
      <c r="E192" s="72">
        <v>1</v>
      </c>
      <c r="F192" s="72">
        <v>0</v>
      </c>
      <c r="G192" s="72">
        <v>1</v>
      </c>
      <c r="H192" s="72">
        <v>0</v>
      </c>
      <c r="I192" s="72">
        <v>2</v>
      </c>
    </row>
    <row r="193" spans="1:9" ht="15" customHeight="1">
      <c r="B193" s="101" t="s">
        <v>109</v>
      </c>
      <c r="C193" s="72">
        <v>39</v>
      </c>
      <c r="D193" s="72">
        <v>14</v>
      </c>
      <c r="E193" s="72">
        <v>4</v>
      </c>
      <c r="F193" s="72">
        <v>0</v>
      </c>
      <c r="G193" s="72">
        <v>0</v>
      </c>
      <c r="H193" s="72">
        <v>0</v>
      </c>
      <c r="I193" s="72">
        <v>57</v>
      </c>
    </row>
    <row r="194" spans="1:9" ht="15" customHeight="1">
      <c r="B194" s="101" t="s">
        <v>103</v>
      </c>
      <c r="C194" s="72">
        <v>12</v>
      </c>
      <c r="D194" s="72">
        <v>0</v>
      </c>
      <c r="E194" s="72">
        <v>1</v>
      </c>
      <c r="F194" s="72">
        <v>0</v>
      </c>
      <c r="G194" s="72">
        <v>0</v>
      </c>
      <c r="H194" s="72">
        <v>0</v>
      </c>
      <c r="I194" s="72">
        <v>13</v>
      </c>
    </row>
    <row r="195" spans="1:9" ht="15" customHeight="1">
      <c r="B195" s="101" t="s">
        <v>105</v>
      </c>
      <c r="C195" s="72">
        <v>0</v>
      </c>
      <c r="D195" s="72">
        <v>0</v>
      </c>
      <c r="E195" s="72">
        <v>3</v>
      </c>
      <c r="F195" s="72">
        <v>0</v>
      </c>
      <c r="G195" s="72">
        <v>0</v>
      </c>
      <c r="H195" s="72">
        <v>0</v>
      </c>
      <c r="I195" s="72">
        <v>3</v>
      </c>
    </row>
    <row r="196" spans="1:9" ht="15" customHeight="1">
      <c r="B196" s="74"/>
      <c r="C196" s="72"/>
      <c r="D196" s="72"/>
      <c r="E196" s="72"/>
      <c r="F196" s="72"/>
      <c r="G196" s="72"/>
      <c r="H196" s="72"/>
      <c r="I196" s="72"/>
    </row>
    <row r="197" spans="1:9" ht="15" customHeight="1">
      <c r="A197" s="74"/>
      <c r="B197" s="74" t="s">
        <v>112</v>
      </c>
      <c r="C197" s="74">
        <v>154</v>
      </c>
      <c r="D197" s="74">
        <v>14</v>
      </c>
      <c r="E197" s="74">
        <v>23</v>
      </c>
      <c r="F197" s="74">
        <v>0</v>
      </c>
      <c r="G197" s="74">
        <v>2</v>
      </c>
      <c r="H197" s="74">
        <v>0</v>
      </c>
      <c r="I197" s="74">
        <v>193</v>
      </c>
    </row>
    <row r="199" spans="1:9" s="74" customFormat="1" ht="15" customHeight="1">
      <c r="A199" s="74" t="s">
        <v>287</v>
      </c>
      <c r="B199" s="101" t="s">
        <v>106</v>
      </c>
      <c r="C199" s="72">
        <v>0</v>
      </c>
      <c r="D199" s="72">
        <v>0</v>
      </c>
      <c r="E199" s="72">
        <v>0</v>
      </c>
      <c r="F199" s="72">
        <v>0</v>
      </c>
      <c r="G199" s="72">
        <v>0</v>
      </c>
      <c r="H199" s="72">
        <v>0</v>
      </c>
      <c r="I199" s="72">
        <v>0</v>
      </c>
    </row>
    <row r="200" spans="1:9" s="74" customFormat="1" ht="15" customHeight="1">
      <c r="A200" s="72"/>
      <c r="B200" s="101" t="s">
        <v>108</v>
      </c>
      <c r="C200" s="72">
        <v>0</v>
      </c>
      <c r="D200" s="72">
        <v>0</v>
      </c>
      <c r="E200" s="72">
        <v>0</v>
      </c>
      <c r="F200" s="72">
        <v>0</v>
      </c>
      <c r="G200" s="72">
        <v>0</v>
      </c>
      <c r="H200" s="72">
        <v>0</v>
      </c>
      <c r="I200" s="72">
        <v>0</v>
      </c>
    </row>
    <row r="201" spans="1:9" s="74" customFormat="1" ht="15" customHeight="1">
      <c r="A201" s="101"/>
      <c r="B201" s="72" t="s">
        <v>111</v>
      </c>
      <c r="C201" s="72">
        <v>0</v>
      </c>
      <c r="D201" s="72">
        <v>0</v>
      </c>
      <c r="E201" s="72">
        <v>0</v>
      </c>
      <c r="F201" s="72">
        <v>0</v>
      </c>
      <c r="G201" s="72">
        <v>0</v>
      </c>
      <c r="H201" s="72">
        <v>0</v>
      </c>
      <c r="I201" s="72">
        <v>0</v>
      </c>
    </row>
    <row r="202" spans="1:9" s="74" customFormat="1" ht="15" customHeight="1">
      <c r="A202" s="101"/>
      <c r="B202" s="101" t="s">
        <v>107</v>
      </c>
      <c r="C202" s="72">
        <v>0</v>
      </c>
      <c r="D202" s="72">
        <v>0</v>
      </c>
      <c r="E202" s="72">
        <v>0</v>
      </c>
      <c r="F202" s="72">
        <v>0</v>
      </c>
      <c r="G202" s="72">
        <v>0</v>
      </c>
      <c r="H202" s="72">
        <v>0</v>
      </c>
      <c r="I202" s="72">
        <v>0</v>
      </c>
    </row>
    <row r="203" spans="1:9" s="74" customFormat="1" ht="15" customHeight="1">
      <c r="B203" s="101" t="s">
        <v>101</v>
      </c>
      <c r="C203" s="72">
        <v>11</v>
      </c>
      <c r="D203" s="72">
        <v>12</v>
      </c>
      <c r="E203" s="72">
        <v>0</v>
      </c>
      <c r="F203" s="72">
        <v>0</v>
      </c>
      <c r="G203" s="72">
        <v>0</v>
      </c>
      <c r="H203" s="72">
        <v>0</v>
      </c>
      <c r="I203" s="72">
        <v>23</v>
      </c>
    </row>
    <row r="204" spans="1:9" s="74" customFormat="1" ht="15" customHeight="1">
      <c r="A204" s="101"/>
      <c r="B204" s="72" t="s">
        <v>110</v>
      </c>
      <c r="C204" s="72">
        <v>0</v>
      </c>
      <c r="D204" s="72">
        <v>0</v>
      </c>
      <c r="E204" s="72">
        <v>0</v>
      </c>
      <c r="F204" s="72">
        <v>0</v>
      </c>
      <c r="G204" s="72">
        <v>0</v>
      </c>
      <c r="H204" s="72">
        <v>0</v>
      </c>
      <c r="I204" s="72">
        <v>0</v>
      </c>
    </row>
    <row r="205" spans="1:9" s="74" customFormat="1" ht="15" customHeight="1">
      <c r="A205" s="106"/>
      <c r="B205" s="101" t="s">
        <v>104</v>
      </c>
      <c r="C205" s="72">
        <v>0</v>
      </c>
      <c r="D205" s="72">
        <v>0</v>
      </c>
      <c r="E205" s="72">
        <v>0</v>
      </c>
      <c r="F205" s="72">
        <v>0</v>
      </c>
      <c r="G205" s="72">
        <v>0</v>
      </c>
      <c r="H205" s="72">
        <v>0</v>
      </c>
      <c r="I205" s="72">
        <v>0</v>
      </c>
    </row>
    <row r="206" spans="1:9" s="74" customFormat="1" ht="15" customHeight="1">
      <c r="A206" s="73"/>
      <c r="B206" s="101" t="s">
        <v>102</v>
      </c>
      <c r="C206" s="72">
        <v>0</v>
      </c>
      <c r="D206" s="72">
        <v>0</v>
      </c>
      <c r="E206" s="72">
        <v>0</v>
      </c>
      <c r="F206" s="72">
        <v>0</v>
      </c>
      <c r="G206" s="72">
        <v>0</v>
      </c>
      <c r="H206" s="72">
        <v>0</v>
      </c>
      <c r="I206" s="72">
        <v>0</v>
      </c>
    </row>
    <row r="207" spans="1:9" s="74" customFormat="1" ht="15" customHeight="1">
      <c r="A207" s="101"/>
      <c r="B207" s="101" t="s">
        <v>109</v>
      </c>
      <c r="C207" s="72">
        <v>39</v>
      </c>
      <c r="D207" s="72">
        <v>6</v>
      </c>
      <c r="E207" s="72">
        <v>0</v>
      </c>
      <c r="F207" s="72">
        <v>0</v>
      </c>
      <c r="G207" s="72">
        <v>0</v>
      </c>
      <c r="H207" s="72">
        <v>0</v>
      </c>
      <c r="I207" s="72">
        <v>45</v>
      </c>
    </row>
    <row r="208" spans="1:9" s="74" customFormat="1" ht="15" customHeight="1">
      <c r="A208" s="101"/>
      <c r="B208" s="101" t="s">
        <v>103</v>
      </c>
      <c r="C208" s="72">
        <v>0</v>
      </c>
      <c r="D208" s="72">
        <v>0</v>
      </c>
      <c r="E208" s="72">
        <v>0</v>
      </c>
      <c r="F208" s="72">
        <v>0</v>
      </c>
      <c r="G208" s="72">
        <v>0</v>
      </c>
      <c r="H208" s="72">
        <v>0</v>
      </c>
      <c r="I208" s="72">
        <v>0</v>
      </c>
    </row>
    <row r="209" spans="1:9" s="74" customFormat="1" ht="15" customHeight="1">
      <c r="A209" s="101"/>
      <c r="B209" s="101" t="s">
        <v>105</v>
      </c>
      <c r="C209" s="72">
        <v>0</v>
      </c>
      <c r="D209" s="72">
        <v>0</v>
      </c>
      <c r="E209" s="72">
        <v>0</v>
      </c>
      <c r="F209" s="72">
        <v>0</v>
      </c>
      <c r="G209" s="72">
        <v>0</v>
      </c>
      <c r="H209" s="72">
        <v>0</v>
      </c>
      <c r="I209" s="72">
        <v>0</v>
      </c>
    </row>
    <row r="210" spans="1:9" s="74" customFormat="1" ht="15" customHeight="1">
      <c r="A210" s="101"/>
      <c r="C210" s="72"/>
      <c r="D210" s="72"/>
      <c r="E210" s="72"/>
      <c r="F210" s="72"/>
      <c r="G210" s="72"/>
      <c r="H210" s="72"/>
      <c r="I210" s="72"/>
    </row>
    <row r="211" spans="1:9" s="74" customFormat="1" ht="15" customHeight="1">
      <c r="B211" s="74" t="s">
        <v>112</v>
      </c>
      <c r="C211" s="74">
        <v>50</v>
      </c>
      <c r="D211" s="74">
        <v>18</v>
      </c>
      <c r="E211" s="74">
        <v>0</v>
      </c>
      <c r="F211" s="74">
        <v>0</v>
      </c>
      <c r="G211" s="74">
        <v>0</v>
      </c>
      <c r="H211" s="74">
        <v>0</v>
      </c>
      <c r="I211" s="74">
        <v>68</v>
      </c>
    </row>
    <row r="212" spans="1:9" s="74" customFormat="1" ht="15" customHeight="1">
      <c r="A212" s="101"/>
      <c r="B212" s="101"/>
    </row>
    <row r="213" spans="1:9" s="74" customFormat="1" ht="15" customHeight="1">
      <c r="A213" s="74" t="s">
        <v>288</v>
      </c>
      <c r="B213" s="101" t="s">
        <v>106</v>
      </c>
      <c r="C213" s="72">
        <v>0</v>
      </c>
      <c r="D213" s="72">
        <v>0</v>
      </c>
      <c r="E213" s="72">
        <v>0</v>
      </c>
      <c r="F213" s="72">
        <v>0</v>
      </c>
      <c r="G213" s="72">
        <v>0</v>
      </c>
      <c r="H213" s="72">
        <v>0</v>
      </c>
      <c r="I213" s="72">
        <v>0</v>
      </c>
    </row>
    <row r="214" spans="1:9" s="74" customFormat="1" ht="15" customHeight="1">
      <c r="A214" s="72"/>
      <c r="B214" s="101" t="s">
        <v>108</v>
      </c>
      <c r="C214" s="72">
        <v>0</v>
      </c>
      <c r="D214" s="72">
        <v>0</v>
      </c>
      <c r="E214" s="72">
        <v>0</v>
      </c>
      <c r="F214" s="72">
        <v>0</v>
      </c>
      <c r="G214" s="72">
        <v>0</v>
      </c>
      <c r="H214" s="72">
        <v>0</v>
      </c>
      <c r="I214" s="72">
        <v>0</v>
      </c>
    </row>
    <row r="215" spans="1:9" s="74" customFormat="1" ht="15" customHeight="1">
      <c r="A215" s="101"/>
      <c r="B215" s="72" t="s">
        <v>111</v>
      </c>
      <c r="C215" s="72">
        <v>0</v>
      </c>
      <c r="D215" s="72">
        <v>0</v>
      </c>
      <c r="E215" s="72">
        <v>0</v>
      </c>
      <c r="F215" s="72">
        <v>0</v>
      </c>
      <c r="G215" s="72">
        <v>0</v>
      </c>
      <c r="H215" s="72">
        <v>0</v>
      </c>
      <c r="I215" s="72">
        <v>0</v>
      </c>
    </row>
    <row r="216" spans="1:9" s="74" customFormat="1" ht="15" customHeight="1">
      <c r="A216" s="101"/>
      <c r="B216" s="101" t="s">
        <v>107</v>
      </c>
      <c r="C216" s="72">
        <v>0</v>
      </c>
      <c r="D216" s="72">
        <v>0</v>
      </c>
      <c r="E216" s="72">
        <v>0</v>
      </c>
      <c r="F216" s="72">
        <v>0</v>
      </c>
      <c r="G216" s="72">
        <v>0</v>
      </c>
      <c r="H216" s="72">
        <v>0</v>
      </c>
      <c r="I216" s="72">
        <v>0</v>
      </c>
    </row>
    <row r="217" spans="1:9" s="74" customFormat="1" ht="15" customHeight="1">
      <c r="B217" s="101" t="s">
        <v>101</v>
      </c>
      <c r="C217" s="72">
        <v>11</v>
      </c>
      <c r="D217" s="72">
        <v>12</v>
      </c>
      <c r="E217" s="72">
        <v>0</v>
      </c>
      <c r="F217" s="72">
        <v>0</v>
      </c>
      <c r="G217" s="72">
        <v>0</v>
      </c>
      <c r="H217" s="72">
        <v>0</v>
      </c>
      <c r="I217" s="72">
        <v>23</v>
      </c>
    </row>
    <row r="218" spans="1:9" s="74" customFormat="1" ht="15" customHeight="1">
      <c r="A218" s="101"/>
      <c r="B218" s="72" t="s">
        <v>110</v>
      </c>
      <c r="C218" s="72">
        <v>0</v>
      </c>
      <c r="D218" s="72">
        <v>0</v>
      </c>
      <c r="E218" s="72">
        <v>0</v>
      </c>
      <c r="F218" s="72">
        <v>0</v>
      </c>
      <c r="G218" s="72">
        <v>0</v>
      </c>
      <c r="H218" s="72">
        <v>0</v>
      </c>
      <c r="I218" s="72">
        <v>0</v>
      </c>
    </row>
    <row r="219" spans="1:9" s="74" customFormat="1" ht="15" customHeight="1">
      <c r="A219" s="106"/>
      <c r="B219" s="101" t="s">
        <v>104</v>
      </c>
      <c r="C219" s="72">
        <v>0</v>
      </c>
      <c r="D219" s="72">
        <v>0</v>
      </c>
      <c r="E219" s="72">
        <v>0</v>
      </c>
      <c r="F219" s="72">
        <v>0</v>
      </c>
      <c r="G219" s="72">
        <v>0</v>
      </c>
      <c r="H219" s="72">
        <v>0</v>
      </c>
      <c r="I219" s="72">
        <v>0</v>
      </c>
    </row>
    <row r="220" spans="1:9" s="74" customFormat="1" ht="15" customHeight="1">
      <c r="A220" s="73"/>
      <c r="B220" s="101" t="s">
        <v>102</v>
      </c>
      <c r="C220" s="72">
        <v>0</v>
      </c>
      <c r="D220" s="72">
        <v>0</v>
      </c>
      <c r="E220" s="72">
        <v>0</v>
      </c>
      <c r="F220" s="72">
        <v>0</v>
      </c>
      <c r="G220" s="72">
        <v>0</v>
      </c>
      <c r="H220" s="72">
        <v>0</v>
      </c>
      <c r="I220" s="72">
        <v>0</v>
      </c>
    </row>
    <row r="221" spans="1:9" s="74" customFormat="1" ht="15" customHeight="1">
      <c r="A221" s="101"/>
      <c r="B221" s="101" t="s">
        <v>109</v>
      </c>
      <c r="C221" s="72">
        <v>39</v>
      </c>
      <c r="D221" s="72">
        <v>6</v>
      </c>
      <c r="E221" s="72">
        <v>0</v>
      </c>
      <c r="F221" s="72">
        <v>0</v>
      </c>
      <c r="G221" s="72">
        <v>0</v>
      </c>
      <c r="H221" s="72">
        <v>0</v>
      </c>
      <c r="I221" s="72">
        <v>45</v>
      </c>
    </row>
    <row r="222" spans="1:9" s="74" customFormat="1" ht="15" customHeight="1">
      <c r="A222" s="101"/>
      <c r="B222" s="101" t="s">
        <v>103</v>
      </c>
      <c r="C222" s="72">
        <v>0</v>
      </c>
      <c r="D222" s="72">
        <v>0</v>
      </c>
      <c r="E222" s="72">
        <v>0</v>
      </c>
      <c r="F222" s="72">
        <v>0</v>
      </c>
      <c r="G222" s="72">
        <v>0</v>
      </c>
      <c r="H222" s="72">
        <v>0</v>
      </c>
      <c r="I222" s="72">
        <v>0</v>
      </c>
    </row>
    <row r="223" spans="1:9" s="74" customFormat="1" ht="15" customHeight="1">
      <c r="A223" s="101"/>
      <c r="B223" s="101" t="s">
        <v>105</v>
      </c>
      <c r="C223" s="72">
        <v>0</v>
      </c>
      <c r="D223" s="72">
        <v>0</v>
      </c>
      <c r="E223" s="72">
        <v>0</v>
      </c>
      <c r="F223" s="72">
        <v>0</v>
      </c>
      <c r="G223" s="72">
        <v>0</v>
      </c>
      <c r="H223" s="72">
        <v>0</v>
      </c>
      <c r="I223" s="72">
        <v>0</v>
      </c>
    </row>
    <row r="224" spans="1:9" s="74" customFormat="1" ht="15" customHeight="1">
      <c r="A224" s="101"/>
      <c r="C224" s="72"/>
      <c r="D224" s="72"/>
      <c r="E224" s="72"/>
      <c r="F224" s="72"/>
      <c r="G224" s="72"/>
      <c r="H224" s="72"/>
      <c r="I224" s="72"/>
    </row>
    <row r="225" spans="1:9" s="74" customFormat="1" ht="15" customHeight="1">
      <c r="B225" s="74" t="s">
        <v>112</v>
      </c>
      <c r="C225" s="74">
        <v>50</v>
      </c>
      <c r="D225" s="74">
        <v>18</v>
      </c>
      <c r="E225" s="74">
        <v>0</v>
      </c>
      <c r="F225" s="74">
        <v>0</v>
      </c>
      <c r="G225" s="74">
        <v>0</v>
      </c>
      <c r="H225" s="74">
        <v>0</v>
      </c>
      <c r="I225" s="74">
        <v>68</v>
      </c>
    </row>
    <row r="226" spans="1:9" s="72" customFormat="1" ht="15" customHeight="1">
      <c r="A226" s="101"/>
      <c r="B226" s="101"/>
      <c r="C226" s="101"/>
      <c r="D226" s="101"/>
      <c r="E226" s="101"/>
      <c r="F226" s="101"/>
      <c r="G226" s="101"/>
      <c r="H226" s="101"/>
      <c r="I226" s="101"/>
    </row>
    <row r="227" spans="1:9" ht="15" customHeight="1">
      <c r="A227" s="6"/>
      <c r="B227" s="98" t="s">
        <v>140</v>
      </c>
      <c r="C227" s="98"/>
      <c r="D227" s="98"/>
      <c r="E227" s="98"/>
      <c r="F227" s="98"/>
      <c r="G227" s="98"/>
      <c r="H227" s="98"/>
      <c r="I227" s="98"/>
    </row>
    <row r="229" spans="1:9" ht="15" customHeight="1">
      <c r="A229" s="74" t="s">
        <v>284</v>
      </c>
      <c r="B229" s="101" t="s">
        <v>106</v>
      </c>
      <c r="C229" s="72">
        <v>0</v>
      </c>
      <c r="D229" s="72">
        <v>0</v>
      </c>
      <c r="E229" s="72">
        <v>0</v>
      </c>
      <c r="F229" s="72">
        <v>0</v>
      </c>
      <c r="G229" s="72">
        <v>0</v>
      </c>
      <c r="H229" s="72">
        <v>0</v>
      </c>
      <c r="I229" s="72">
        <v>0</v>
      </c>
    </row>
    <row r="230" spans="1:9" ht="15" customHeight="1">
      <c r="A230" s="72"/>
      <c r="B230" s="101" t="s">
        <v>108</v>
      </c>
      <c r="C230" s="72">
        <v>0</v>
      </c>
      <c r="D230" s="72">
        <v>0</v>
      </c>
      <c r="E230" s="72">
        <v>0</v>
      </c>
      <c r="F230" s="72">
        <v>0</v>
      </c>
      <c r="G230" s="72">
        <v>0</v>
      </c>
      <c r="H230" s="72">
        <v>0</v>
      </c>
      <c r="I230" s="72">
        <v>0</v>
      </c>
    </row>
    <row r="231" spans="1:9" ht="15" customHeight="1">
      <c r="B231" s="72" t="s">
        <v>111</v>
      </c>
      <c r="C231" s="72">
        <v>0</v>
      </c>
      <c r="D231" s="72">
        <v>0</v>
      </c>
      <c r="E231" s="72">
        <v>0</v>
      </c>
      <c r="F231" s="72">
        <v>0</v>
      </c>
      <c r="G231" s="72">
        <v>0</v>
      </c>
      <c r="H231" s="72">
        <v>0</v>
      </c>
      <c r="I231" s="72">
        <v>0</v>
      </c>
    </row>
    <row r="232" spans="1:9" ht="15" customHeight="1">
      <c r="B232" s="101" t="s">
        <v>107</v>
      </c>
      <c r="C232" s="72">
        <v>0</v>
      </c>
      <c r="D232" s="72">
        <v>0</v>
      </c>
      <c r="E232" s="72">
        <v>0</v>
      </c>
      <c r="F232" s="72">
        <v>0</v>
      </c>
      <c r="G232" s="72">
        <v>0</v>
      </c>
      <c r="H232" s="72">
        <v>0</v>
      </c>
      <c r="I232" s="72">
        <v>0</v>
      </c>
    </row>
    <row r="233" spans="1:9" ht="15" customHeight="1">
      <c r="A233" s="74"/>
      <c r="B233" s="101" t="s">
        <v>101</v>
      </c>
      <c r="C233" s="72">
        <v>0</v>
      </c>
      <c r="D233" s="72">
        <v>0</v>
      </c>
      <c r="E233" s="72">
        <v>0</v>
      </c>
      <c r="F233" s="72">
        <v>0</v>
      </c>
      <c r="G233" s="72">
        <v>0</v>
      </c>
      <c r="H233" s="72">
        <v>0</v>
      </c>
      <c r="I233" s="72">
        <v>0</v>
      </c>
    </row>
    <row r="234" spans="1:9" ht="15" customHeight="1">
      <c r="B234" s="72" t="s">
        <v>110</v>
      </c>
      <c r="C234" s="72">
        <v>0</v>
      </c>
      <c r="D234" s="72">
        <v>0</v>
      </c>
      <c r="E234" s="72">
        <v>0</v>
      </c>
      <c r="F234" s="72">
        <v>0</v>
      </c>
      <c r="G234" s="72">
        <v>0</v>
      </c>
      <c r="H234" s="72">
        <v>0</v>
      </c>
      <c r="I234" s="72">
        <v>0</v>
      </c>
    </row>
    <row r="235" spans="1:9" ht="15" customHeight="1">
      <c r="A235" s="106"/>
      <c r="B235" s="101" t="s">
        <v>104</v>
      </c>
      <c r="C235" s="72">
        <v>0</v>
      </c>
      <c r="D235" s="72">
        <v>0</v>
      </c>
      <c r="E235" s="72">
        <v>0</v>
      </c>
      <c r="F235" s="72">
        <v>0</v>
      </c>
      <c r="G235" s="72">
        <v>0</v>
      </c>
      <c r="H235" s="72">
        <v>0</v>
      </c>
      <c r="I235" s="72">
        <v>0</v>
      </c>
    </row>
    <row r="236" spans="1:9" ht="15" customHeight="1">
      <c r="A236" s="73"/>
      <c r="B236" s="101" t="s">
        <v>102</v>
      </c>
      <c r="C236" s="72">
        <v>0</v>
      </c>
      <c r="D236" s="72">
        <v>0</v>
      </c>
      <c r="E236" s="72">
        <v>0</v>
      </c>
      <c r="F236" s="72">
        <v>0</v>
      </c>
      <c r="G236" s="72">
        <v>0</v>
      </c>
      <c r="H236" s="72">
        <v>0</v>
      </c>
      <c r="I236" s="72">
        <v>0</v>
      </c>
    </row>
    <row r="237" spans="1:9" ht="15" customHeight="1">
      <c r="B237" s="101" t="s">
        <v>109</v>
      </c>
      <c r="C237" s="72">
        <v>0</v>
      </c>
      <c r="D237" s="72">
        <v>0</v>
      </c>
      <c r="E237" s="72">
        <v>0</v>
      </c>
      <c r="F237" s="72">
        <v>0</v>
      </c>
      <c r="G237" s="72">
        <v>0</v>
      </c>
      <c r="H237" s="72">
        <v>0</v>
      </c>
      <c r="I237" s="72">
        <v>0</v>
      </c>
    </row>
    <row r="238" spans="1:9" ht="15" customHeight="1">
      <c r="B238" s="101" t="s">
        <v>103</v>
      </c>
      <c r="C238" s="72">
        <v>0</v>
      </c>
      <c r="D238" s="72">
        <v>0</v>
      </c>
      <c r="E238" s="72">
        <v>0</v>
      </c>
      <c r="F238" s="72">
        <v>0</v>
      </c>
      <c r="G238" s="72">
        <v>0</v>
      </c>
      <c r="H238" s="72">
        <v>0</v>
      </c>
      <c r="I238" s="72">
        <v>0</v>
      </c>
    </row>
    <row r="239" spans="1:9" ht="15" customHeight="1">
      <c r="B239" s="101" t="s">
        <v>105</v>
      </c>
      <c r="C239" s="72">
        <v>0</v>
      </c>
      <c r="D239" s="72">
        <v>0</v>
      </c>
      <c r="E239" s="72">
        <v>0</v>
      </c>
      <c r="F239" s="72">
        <v>0</v>
      </c>
      <c r="G239" s="72">
        <v>0</v>
      </c>
      <c r="H239" s="72">
        <v>0</v>
      </c>
      <c r="I239" s="72">
        <v>0</v>
      </c>
    </row>
    <row r="240" spans="1:9" ht="15" customHeight="1">
      <c r="B240" s="74"/>
      <c r="C240" s="72"/>
      <c r="D240" s="72"/>
      <c r="E240" s="72"/>
      <c r="F240" s="72"/>
      <c r="G240" s="72"/>
      <c r="H240" s="72"/>
      <c r="I240" s="72"/>
    </row>
    <row r="241" spans="1:9" ht="15" customHeight="1">
      <c r="A241" s="74"/>
      <c r="B241" s="74" t="s">
        <v>112</v>
      </c>
      <c r="C241" s="74">
        <v>0</v>
      </c>
      <c r="D241" s="74">
        <v>0</v>
      </c>
      <c r="E241" s="74">
        <v>0</v>
      </c>
      <c r="F241" s="74">
        <v>0</v>
      </c>
      <c r="G241" s="74">
        <v>0</v>
      </c>
      <c r="H241" s="74">
        <v>0</v>
      </c>
      <c r="I241" s="74">
        <v>0</v>
      </c>
    </row>
    <row r="243" spans="1:9" s="74" customFormat="1" ht="15" customHeight="1">
      <c r="A243" s="74" t="s">
        <v>287</v>
      </c>
      <c r="B243" s="101" t="s">
        <v>106</v>
      </c>
      <c r="C243" s="72">
        <v>0</v>
      </c>
      <c r="D243" s="72">
        <v>0</v>
      </c>
      <c r="E243" s="72">
        <v>0</v>
      </c>
      <c r="F243" s="72">
        <v>0</v>
      </c>
      <c r="G243" s="72">
        <v>0</v>
      </c>
      <c r="H243" s="72">
        <v>0</v>
      </c>
      <c r="I243" s="72">
        <v>0</v>
      </c>
    </row>
    <row r="244" spans="1:9" s="74" customFormat="1" ht="15" customHeight="1">
      <c r="A244" s="72"/>
      <c r="B244" s="101" t="s">
        <v>108</v>
      </c>
      <c r="C244" s="72">
        <v>0</v>
      </c>
      <c r="D244" s="72">
        <v>0</v>
      </c>
      <c r="E244" s="72">
        <v>0</v>
      </c>
      <c r="F244" s="72">
        <v>0</v>
      </c>
      <c r="G244" s="72">
        <v>0</v>
      </c>
      <c r="H244" s="72">
        <v>0</v>
      </c>
      <c r="I244" s="72">
        <v>0</v>
      </c>
    </row>
    <row r="245" spans="1:9" s="74" customFormat="1" ht="15" customHeight="1">
      <c r="A245" s="101"/>
      <c r="B245" s="72" t="s">
        <v>111</v>
      </c>
      <c r="C245" s="72">
        <v>0</v>
      </c>
      <c r="D245" s="72">
        <v>0</v>
      </c>
      <c r="E245" s="72">
        <v>0</v>
      </c>
      <c r="F245" s="72">
        <v>0</v>
      </c>
      <c r="G245" s="72">
        <v>0</v>
      </c>
      <c r="H245" s="72">
        <v>0</v>
      </c>
      <c r="I245" s="72">
        <v>0</v>
      </c>
    </row>
    <row r="246" spans="1:9" s="74" customFormat="1" ht="15" customHeight="1">
      <c r="A246" s="101"/>
      <c r="B246" s="101" t="s">
        <v>107</v>
      </c>
      <c r="C246" s="72">
        <v>0</v>
      </c>
      <c r="D246" s="72">
        <v>0</v>
      </c>
      <c r="E246" s="72">
        <v>0</v>
      </c>
      <c r="F246" s="72">
        <v>0</v>
      </c>
      <c r="G246" s="72">
        <v>0</v>
      </c>
      <c r="H246" s="72">
        <v>0</v>
      </c>
      <c r="I246" s="72">
        <v>0</v>
      </c>
    </row>
    <row r="247" spans="1:9" s="74" customFormat="1" ht="15" customHeight="1">
      <c r="B247" s="101" t="s">
        <v>101</v>
      </c>
      <c r="C247" s="72">
        <v>11</v>
      </c>
      <c r="D247" s="72">
        <v>12</v>
      </c>
      <c r="E247" s="72">
        <v>0</v>
      </c>
      <c r="F247" s="72">
        <v>0</v>
      </c>
      <c r="G247" s="72">
        <v>0</v>
      </c>
      <c r="H247" s="72">
        <v>0</v>
      </c>
      <c r="I247" s="72">
        <v>23</v>
      </c>
    </row>
    <row r="248" spans="1:9" s="74" customFormat="1" ht="15" customHeight="1">
      <c r="A248" s="101"/>
      <c r="B248" s="72" t="s">
        <v>110</v>
      </c>
      <c r="C248" s="72">
        <v>0</v>
      </c>
      <c r="D248" s="72">
        <v>0</v>
      </c>
      <c r="E248" s="72">
        <v>0</v>
      </c>
      <c r="F248" s="72">
        <v>0</v>
      </c>
      <c r="G248" s="72">
        <v>0</v>
      </c>
      <c r="H248" s="72">
        <v>0</v>
      </c>
      <c r="I248" s="72">
        <v>0</v>
      </c>
    </row>
    <row r="249" spans="1:9" s="74" customFormat="1" ht="15" customHeight="1">
      <c r="A249" s="106"/>
      <c r="B249" s="101" t="s">
        <v>104</v>
      </c>
      <c r="C249" s="72">
        <v>0</v>
      </c>
      <c r="D249" s="72">
        <v>0</v>
      </c>
      <c r="E249" s="72">
        <v>0</v>
      </c>
      <c r="F249" s="72">
        <v>0</v>
      </c>
      <c r="G249" s="72">
        <v>0</v>
      </c>
      <c r="H249" s="72">
        <v>0</v>
      </c>
      <c r="I249" s="72">
        <v>0</v>
      </c>
    </row>
    <row r="250" spans="1:9" s="74" customFormat="1" ht="15" customHeight="1">
      <c r="A250" s="73"/>
      <c r="B250" s="101" t="s">
        <v>102</v>
      </c>
      <c r="C250" s="72">
        <v>0</v>
      </c>
      <c r="D250" s="72">
        <v>0</v>
      </c>
      <c r="E250" s="72">
        <v>0</v>
      </c>
      <c r="F250" s="72">
        <v>0</v>
      </c>
      <c r="G250" s="72">
        <v>0</v>
      </c>
      <c r="H250" s="72">
        <v>0</v>
      </c>
      <c r="I250" s="72">
        <v>0</v>
      </c>
    </row>
    <row r="251" spans="1:9" s="74" customFormat="1" ht="15" customHeight="1">
      <c r="A251" s="101"/>
      <c r="B251" s="101" t="s">
        <v>109</v>
      </c>
      <c r="C251" s="72">
        <v>39</v>
      </c>
      <c r="D251" s="72">
        <v>6</v>
      </c>
      <c r="E251" s="72">
        <v>0</v>
      </c>
      <c r="F251" s="72">
        <v>0</v>
      </c>
      <c r="G251" s="72">
        <v>0</v>
      </c>
      <c r="H251" s="72">
        <v>0</v>
      </c>
      <c r="I251" s="72">
        <v>45</v>
      </c>
    </row>
    <row r="252" spans="1:9" s="74" customFormat="1" ht="15" customHeight="1">
      <c r="A252" s="101"/>
      <c r="B252" s="101" t="s">
        <v>103</v>
      </c>
      <c r="C252" s="72">
        <v>0</v>
      </c>
      <c r="D252" s="72">
        <v>0</v>
      </c>
      <c r="E252" s="72">
        <v>0</v>
      </c>
      <c r="F252" s="72">
        <v>0</v>
      </c>
      <c r="G252" s="72">
        <v>0</v>
      </c>
      <c r="H252" s="72">
        <v>0</v>
      </c>
      <c r="I252" s="72">
        <v>0</v>
      </c>
    </row>
    <row r="253" spans="1:9" s="74" customFormat="1" ht="15" customHeight="1">
      <c r="A253" s="101"/>
      <c r="B253" s="101" t="s">
        <v>105</v>
      </c>
      <c r="C253" s="72">
        <v>0</v>
      </c>
      <c r="D253" s="72">
        <v>0</v>
      </c>
      <c r="E253" s="72">
        <v>0</v>
      </c>
      <c r="F253" s="72">
        <v>0</v>
      </c>
      <c r="G253" s="72">
        <v>0</v>
      </c>
      <c r="H253" s="72">
        <v>0</v>
      </c>
      <c r="I253" s="72">
        <v>0</v>
      </c>
    </row>
    <row r="254" spans="1:9" s="74" customFormat="1" ht="15" customHeight="1">
      <c r="A254" s="101"/>
      <c r="C254" s="72"/>
      <c r="D254" s="72"/>
      <c r="E254" s="72"/>
      <c r="F254" s="72"/>
      <c r="G254" s="72"/>
      <c r="H254" s="72"/>
      <c r="I254" s="72"/>
    </row>
    <row r="255" spans="1:9" s="74" customFormat="1" ht="15" customHeight="1">
      <c r="B255" s="74" t="s">
        <v>112</v>
      </c>
      <c r="C255" s="74">
        <v>50</v>
      </c>
      <c r="D255" s="74">
        <v>18</v>
      </c>
      <c r="E255" s="74">
        <v>0</v>
      </c>
      <c r="F255" s="74">
        <v>0</v>
      </c>
      <c r="G255" s="74">
        <v>0</v>
      </c>
      <c r="H255" s="74">
        <v>0</v>
      </c>
      <c r="I255" s="74">
        <v>68</v>
      </c>
    </row>
    <row r="256" spans="1:9" s="74" customFormat="1" ht="15" customHeight="1">
      <c r="A256" s="101"/>
      <c r="B256" s="101"/>
    </row>
    <row r="257" spans="1:9" s="74" customFormat="1" ht="15" customHeight="1">
      <c r="A257" s="74" t="s">
        <v>288</v>
      </c>
      <c r="B257" s="101" t="s">
        <v>106</v>
      </c>
      <c r="C257" s="72">
        <v>0</v>
      </c>
      <c r="D257" s="72">
        <v>0</v>
      </c>
      <c r="E257" s="72">
        <v>0</v>
      </c>
      <c r="F257" s="72">
        <v>0</v>
      </c>
      <c r="G257" s="72">
        <v>0</v>
      </c>
      <c r="H257" s="72">
        <v>0</v>
      </c>
      <c r="I257" s="72">
        <v>0</v>
      </c>
    </row>
    <row r="258" spans="1:9" s="74" customFormat="1" ht="15" customHeight="1">
      <c r="A258" s="72"/>
      <c r="B258" s="101" t="s">
        <v>108</v>
      </c>
      <c r="C258" s="72">
        <v>0</v>
      </c>
      <c r="D258" s="72">
        <v>0</v>
      </c>
      <c r="E258" s="72">
        <v>0</v>
      </c>
      <c r="F258" s="72">
        <v>0</v>
      </c>
      <c r="G258" s="72">
        <v>0</v>
      </c>
      <c r="H258" s="72">
        <v>0</v>
      </c>
      <c r="I258" s="72">
        <v>0</v>
      </c>
    </row>
    <row r="259" spans="1:9" s="74" customFormat="1" ht="15" customHeight="1">
      <c r="A259" s="101"/>
      <c r="B259" s="72" t="s">
        <v>111</v>
      </c>
      <c r="C259" s="72">
        <v>0</v>
      </c>
      <c r="D259" s="72">
        <v>0</v>
      </c>
      <c r="E259" s="72">
        <v>0</v>
      </c>
      <c r="F259" s="72">
        <v>0</v>
      </c>
      <c r="G259" s="72">
        <v>0</v>
      </c>
      <c r="H259" s="72">
        <v>0</v>
      </c>
      <c r="I259" s="72">
        <v>0</v>
      </c>
    </row>
    <row r="260" spans="1:9" s="74" customFormat="1" ht="15" customHeight="1">
      <c r="A260" s="101"/>
      <c r="B260" s="101" t="s">
        <v>107</v>
      </c>
      <c r="C260" s="72">
        <v>0</v>
      </c>
      <c r="D260" s="72">
        <v>0</v>
      </c>
      <c r="E260" s="72">
        <v>0</v>
      </c>
      <c r="F260" s="72">
        <v>0</v>
      </c>
      <c r="G260" s="72">
        <v>0</v>
      </c>
      <c r="H260" s="72">
        <v>0</v>
      </c>
      <c r="I260" s="72">
        <v>0</v>
      </c>
    </row>
    <row r="261" spans="1:9" s="74" customFormat="1" ht="15" customHeight="1">
      <c r="B261" s="101" t="s">
        <v>101</v>
      </c>
      <c r="C261" s="72">
        <v>11</v>
      </c>
      <c r="D261" s="72">
        <v>12</v>
      </c>
      <c r="E261" s="72">
        <v>0</v>
      </c>
      <c r="F261" s="72">
        <v>0</v>
      </c>
      <c r="G261" s="72">
        <v>0</v>
      </c>
      <c r="H261" s="72">
        <v>0</v>
      </c>
      <c r="I261" s="72">
        <v>23</v>
      </c>
    </row>
    <row r="262" spans="1:9" s="74" customFormat="1" ht="15" customHeight="1">
      <c r="A262" s="101"/>
      <c r="B262" s="72" t="s">
        <v>110</v>
      </c>
      <c r="C262" s="72">
        <v>0</v>
      </c>
      <c r="D262" s="72">
        <v>0</v>
      </c>
      <c r="E262" s="72">
        <v>0</v>
      </c>
      <c r="F262" s="72">
        <v>0</v>
      </c>
      <c r="G262" s="72">
        <v>0</v>
      </c>
      <c r="H262" s="72">
        <v>0</v>
      </c>
      <c r="I262" s="72">
        <v>0</v>
      </c>
    </row>
    <row r="263" spans="1:9" s="74" customFormat="1" ht="15" customHeight="1">
      <c r="A263" s="106"/>
      <c r="B263" s="101" t="s">
        <v>104</v>
      </c>
      <c r="C263" s="72">
        <v>0</v>
      </c>
      <c r="D263" s="72">
        <v>0</v>
      </c>
      <c r="E263" s="72">
        <v>0</v>
      </c>
      <c r="F263" s="72">
        <v>0</v>
      </c>
      <c r="G263" s="72">
        <v>0</v>
      </c>
      <c r="H263" s="72">
        <v>0</v>
      </c>
      <c r="I263" s="72">
        <v>0</v>
      </c>
    </row>
    <row r="264" spans="1:9" s="74" customFormat="1" ht="15" customHeight="1">
      <c r="A264" s="73"/>
      <c r="B264" s="101" t="s">
        <v>102</v>
      </c>
      <c r="C264" s="72">
        <v>0</v>
      </c>
      <c r="D264" s="72">
        <v>0</v>
      </c>
      <c r="E264" s="72">
        <v>0</v>
      </c>
      <c r="F264" s="72">
        <v>0</v>
      </c>
      <c r="G264" s="72">
        <v>0</v>
      </c>
      <c r="H264" s="72">
        <v>0</v>
      </c>
      <c r="I264" s="72">
        <v>0</v>
      </c>
    </row>
    <row r="265" spans="1:9" s="74" customFormat="1" ht="15" customHeight="1">
      <c r="A265" s="101"/>
      <c r="B265" s="101" t="s">
        <v>109</v>
      </c>
      <c r="C265" s="72">
        <v>0</v>
      </c>
      <c r="D265" s="72">
        <v>0</v>
      </c>
      <c r="E265" s="72">
        <v>0</v>
      </c>
      <c r="F265" s="72">
        <v>0</v>
      </c>
      <c r="G265" s="72">
        <v>0</v>
      </c>
      <c r="H265" s="72">
        <v>0</v>
      </c>
      <c r="I265" s="72">
        <v>0</v>
      </c>
    </row>
    <row r="266" spans="1:9" s="74" customFormat="1" ht="15" customHeight="1">
      <c r="A266" s="101"/>
      <c r="B266" s="101" t="s">
        <v>103</v>
      </c>
      <c r="C266" s="72">
        <v>0</v>
      </c>
      <c r="D266" s="72">
        <v>0</v>
      </c>
      <c r="E266" s="72">
        <v>0</v>
      </c>
      <c r="F266" s="72">
        <v>0</v>
      </c>
      <c r="G266" s="72">
        <v>0</v>
      </c>
      <c r="H266" s="72">
        <v>0</v>
      </c>
      <c r="I266" s="72">
        <v>0</v>
      </c>
    </row>
    <row r="267" spans="1:9" s="74" customFormat="1" ht="15" customHeight="1">
      <c r="A267" s="101"/>
      <c r="B267" s="101" t="s">
        <v>105</v>
      </c>
      <c r="C267" s="72">
        <v>0</v>
      </c>
      <c r="D267" s="72">
        <v>0</v>
      </c>
      <c r="E267" s="72">
        <v>0</v>
      </c>
      <c r="F267" s="72">
        <v>0</v>
      </c>
      <c r="G267" s="72">
        <v>0</v>
      </c>
      <c r="H267" s="72">
        <v>0</v>
      </c>
      <c r="I267" s="72">
        <v>0</v>
      </c>
    </row>
    <row r="268" spans="1:9" s="74" customFormat="1" ht="15" customHeight="1">
      <c r="A268" s="101"/>
      <c r="C268" s="72"/>
      <c r="D268" s="72"/>
      <c r="E268" s="72"/>
      <c r="F268" s="72"/>
      <c r="G268" s="72"/>
      <c r="H268" s="72"/>
      <c r="I268" s="72"/>
    </row>
    <row r="269" spans="1:9" s="74" customFormat="1" ht="15" customHeight="1">
      <c r="B269" s="74" t="s">
        <v>112</v>
      </c>
      <c r="C269" s="74">
        <v>11</v>
      </c>
      <c r="D269" s="74">
        <v>12</v>
      </c>
      <c r="E269" s="74">
        <v>0</v>
      </c>
      <c r="F269" s="74">
        <v>0</v>
      </c>
      <c r="G269" s="74">
        <v>0</v>
      </c>
      <c r="H269" s="74">
        <v>0</v>
      </c>
      <c r="I269" s="74">
        <v>23</v>
      </c>
    </row>
    <row r="270" spans="1:9" s="74" customFormat="1" ht="15" customHeight="1">
      <c r="C270" s="72"/>
      <c r="D270" s="72"/>
      <c r="E270" s="72"/>
      <c r="F270" s="72"/>
      <c r="G270" s="72"/>
      <c r="H270" s="72"/>
      <c r="I270" s="72"/>
    </row>
    <row r="271" spans="1:9" s="72" customFormat="1" ht="15" customHeight="1">
      <c r="A271" s="101"/>
      <c r="B271" s="101"/>
      <c r="C271" s="101"/>
      <c r="D271" s="101"/>
      <c r="E271" s="101"/>
      <c r="F271" s="101"/>
      <c r="G271" s="101"/>
      <c r="H271" s="101"/>
      <c r="I271" s="101"/>
    </row>
  </sheetData>
  <phoneticPr fontId="0" type="noConversion"/>
  <pageMargins left="0.75" right="0.75" top="0.17" bottom="0.23" header="0.5" footer="0.5"/>
  <pageSetup paperSize="9" scale="64" fitToHeight="2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4616E-8906-4802-8947-1F84F5EF066E}">
  <sheetPr codeName="Sheet13">
    <tabColor rgb="FF0000FF"/>
  </sheetPr>
  <dimension ref="A1:I215"/>
  <sheetViews>
    <sheetView zoomScaleNormal="100" zoomScaleSheetLayoutView="55" workbookViewId="0">
      <selection activeCell="A2" sqref="A2:IV4"/>
    </sheetView>
  </sheetViews>
  <sheetFormatPr defaultRowHeight="15" customHeight="1"/>
  <cols>
    <col min="1" max="1" width="10.28515625" style="101" customWidth="1"/>
    <col min="2" max="2" width="17.85546875" style="101" customWidth="1"/>
    <col min="3" max="9" width="13.42578125" style="101" customWidth="1"/>
    <col min="10" max="16384" width="9.140625" style="101"/>
  </cols>
  <sheetData>
    <row r="1" spans="1:9" ht="12.75">
      <c r="A1" s="74" t="s">
        <v>271</v>
      </c>
      <c r="B1" s="74"/>
      <c r="C1" s="74"/>
      <c r="D1" s="74"/>
      <c r="E1" s="74"/>
    </row>
    <row r="2" spans="1:9" ht="12.75">
      <c r="A2" s="74" t="s">
        <v>77</v>
      </c>
      <c r="B2" s="74"/>
      <c r="C2" s="74"/>
      <c r="D2" s="74"/>
      <c r="E2" s="74"/>
    </row>
    <row r="3" spans="1:9" ht="12.75">
      <c r="A3" s="102" t="s">
        <v>78</v>
      </c>
      <c r="B3" s="74"/>
      <c r="C3" s="74"/>
      <c r="D3" s="74"/>
      <c r="E3" s="74"/>
    </row>
    <row r="4" spans="1:9" ht="8.25" customHeight="1"/>
    <row r="5" spans="1:9" s="125" customFormat="1" ht="59.1" customHeight="1">
      <c r="A5" s="80" t="s">
        <v>2</v>
      </c>
      <c r="B5" s="79" t="s">
        <v>3</v>
      </c>
      <c r="C5" s="79" t="s">
        <v>4</v>
      </c>
      <c r="D5" s="80" t="s">
        <v>5</v>
      </c>
      <c r="E5" s="79" t="s">
        <v>6</v>
      </c>
      <c r="F5" s="80" t="s">
        <v>7</v>
      </c>
      <c r="G5" s="80" t="s">
        <v>8</v>
      </c>
      <c r="H5" s="80" t="s">
        <v>156</v>
      </c>
      <c r="I5" s="79" t="s">
        <v>9</v>
      </c>
    </row>
    <row r="6" spans="1:9" ht="15" customHeight="1">
      <c r="A6" s="76"/>
      <c r="B6" s="75"/>
      <c r="C6" s="75"/>
      <c r="D6" s="76"/>
      <c r="E6" s="75"/>
      <c r="F6" s="76"/>
      <c r="G6" s="76"/>
      <c r="H6" s="76"/>
      <c r="I6" s="75"/>
    </row>
    <row r="7" spans="1:9" ht="15" customHeight="1">
      <c r="A7" s="98" t="s">
        <v>10</v>
      </c>
      <c r="B7" s="98"/>
      <c r="C7" s="98"/>
      <c r="D7" s="98"/>
      <c r="E7" s="98"/>
      <c r="F7" s="98"/>
      <c r="G7" s="98"/>
      <c r="H7" s="98"/>
      <c r="I7" s="98"/>
    </row>
    <row r="8" spans="1:9" ht="15" customHeight="1">
      <c r="A8" s="125"/>
      <c r="B8" s="125"/>
      <c r="C8" s="125"/>
      <c r="D8" s="125"/>
      <c r="E8" s="125"/>
      <c r="F8" s="125"/>
      <c r="G8" s="125"/>
      <c r="H8" s="125"/>
      <c r="I8" s="125"/>
    </row>
    <row r="9" spans="1:9" s="74" customFormat="1" ht="15" customHeight="1">
      <c r="A9" s="74" t="s">
        <v>284</v>
      </c>
      <c r="B9" s="101" t="s">
        <v>83</v>
      </c>
      <c r="C9" s="72">
        <v>14</v>
      </c>
      <c r="D9" s="72">
        <v>0</v>
      </c>
      <c r="E9" s="72">
        <v>22</v>
      </c>
      <c r="F9" s="72">
        <v>0</v>
      </c>
      <c r="G9" s="72">
        <v>1</v>
      </c>
      <c r="H9" s="72">
        <v>0</v>
      </c>
      <c r="I9" s="72">
        <v>37</v>
      </c>
    </row>
    <row r="10" spans="1:9" s="74" customFormat="1" ht="15" customHeight="1">
      <c r="A10" s="73"/>
      <c r="B10" s="101" t="s">
        <v>85</v>
      </c>
      <c r="C10" s="72">
        <v>28</v>
      </c>
      <c r="D10" s="72">
        <v>40</v>
      </c>
      <c r="E10" s="72">
        <v>14</v>
      </c>
      <c r="F10" s="72">
        <v>0</v>
      </c>
      <c r="G10" s="72">
        <v>0</v>
      </c>
      <c r="H10" s="72">
        <v>0</v>
      </c>
      <c r="I10" s="72">
        <v>82</v>
      </c>
    </row>
    <row r="11" spans="1:9" s="74" customFormat="1" ht="15" customHeight="1">
      <c r="A11" s="101"/>
      <c r="B11" s="101" t="s">
        <v>80</v>
      </c>
      <c r="C11" s="72">
        <v>26</v>
      </c>
      <c r="D11" s="72">
        <v>0</v>
      </c>
      <c r="E11" s="72">
        <v>4</v>
      </c>
      <c r="F11" s="72">
        <v>0</v>
      </c>
      <c r="G11" s="72">
        <v>0</v>
      </c>
      <c r="H11" s="72">
        <v>0</v>
      </c>
      <c r="I11" s="72">
        <v>30</v>
      </c>
    </row>
    <row r="12" spans="1:9" s="74" customFormat="1" ht="15" customHeight="1">
      <c r="A12" s="106"/>
      <c r="B12" s="101" t="s">
        <v>84</v>
      </c>
      <c r="C12" s="72">
        <v>184</v>
      </c>
      <c r="D12" s="72">
        <v>92</v>
      </c>
      <c r="E12" s="72">
        <v>9</v>
      </c>
      <c r="F12" s="72">
        <v>0</v>
      </c>
      <c r="G12" s="72">
        <v>47</v>
      </c>
      <c r="H12" s="72">
        <v>0</v>
      </c>
      <c r="I12" s="72">
        <v>332</v>
      </c>
    </row>
    <row r="13" spans="1:9" s="74" customFormat="1" ht="15" customHeight="1">
      <c r="A13" s="101"/>
      <c r="B13" s="101" t="s">
        <v>162</v>
      </c>
      <c r="C13" s="72">
        <v>36</v>
      </c>
      <c r="D13" s="72">
        <v>58</v>
      </c>
      <c r="E13" s="72">
        <v>43</v>
      </c>
      <c r="F13" s="72">
        <v>0</v>
      </c>
      <c r="G13" s="72">
        <v>3</v>
      </c>
      <c r="H13" s="72">
        <v>0</v>
      </c>
      <c r="I13" s="72">
        <v>140</v>
      </c>
    </row>
    <row r="14" spans="1:9" s="74" customFormat="1" ht="15" customHeight="1">
      <c r="A14" s="101"/>
      <c r="B14" s="101" t="s">
        <v>79</v>
      </c>
      <c r="C14" s="72">
        <v>96</v>
      </c>
      <c r="D14" s="72">
        <v>82</v>
      </c>
      <c r="E14" s="72">
        <v>45</v>
      </c>
      <c r="F14" s="72">
        <v>0</v>
      </c>
      <c r="G14" s="72">
        <v>0</v>
      </c>
      <c r="H14" s="72">
        <v>0</v>
      </c>
      <c r="I14" s="72">
        <v>223</v>
      </c>
    </row>
    <row r="15" spans="1:9" s="74" customFormat="1" ht="15" customHeight="1">
      <c r="A15" s="101"/>
      <c r="B15" s="101" t="s">
        <v>81</v>
      </c>
      <c r="C15" s="72">
        <v>35</v>
      </c>
      <c r="D15" s="72">
        <v>6</v>
      </c>
      <c r="E15" s="72">
        <v>17</v>
      </c>
      <c r="F15" s="72">
        <v>0</v>
      </c>
      <c r="G15" s="72">
        <v>2</v>
      </c>
      <c r="H15" s="72">
        <v>0</v>
      </c>
      <c r="I15" s="72">
        <v>60</v>
      </c>
    </row>
    <row r="16" spans="1:9" s="74" customFormat="1" ht="15" customHeight="1">
      <c r="A16" s="101"/>
      <c r="B16" s="101" t="s">
        <v>82</v>
      </c>
      <c r="C16" s="72">
        <v>0</v>
      </c>
      <c r="D16" s="72">
        <v>0</v>
      </c>
      <c r="E16" s="72">
        <v>6</v>
      </c>
      <c r="F16" s="72">
        <v>0</v>
      </c>
      <c r="G16" s="72">
        <v>0</v>
      </c>
      <c r="H16" s="72">
        <v>0</v>
      </c>
      <c r="I16" s="72">
        <v>6</v>
      </c>
    </row>
    <row r="17" spans="1:9" s="74" customFormat="1" ht="15" customHeight="1">
      <c r="A17" s="101"/>
      <c r="B17" s="101"/>
      <c r="C17" s="72"/>
      <c r="D17" s="72"/>
      <c r="E17" s="72"/>
      <c r="F17" s="72"/>
      <c r="G17" s="72"/>
      <c r="H17" s="72"/>
      <c r="I17" s="72"/>
    </row>
    <row r="18" spans="1:9" s="74" customFormat="1" ht="15" customHeight="1">
      <c r="B18" s="74" t="s">
        <v>86</v>
      </c>
      <c r="C18" s="74">
        <v>419</v>
      </c>
      <c r="D18" s="74">
        <v>278</v>
      </c>
      <c r="E18" s="74">
        <v>160</v>
      </c>
      <c r="F18" s="74">
        <v>0</v>
      </c>
      <c r="G18" s="74">
        <v>53</v>
      </c>
      <c r="H18" s="74">
        <v>0</v>
      </c>
      <c r="I18" s="74">
        <v>910</v>
      </c>
    </row>
    <row r="19" spans="1:9" s="72" customFormat="1" ht="15" customHeight="1">
      <c r="A19" s="101"/>
      <c r="B19" s="101"/>
      <c r="C19" s="101"/>
      <c r="D19" s="101"/>
      <c r="E19" s="101"/>
      <c r="F19" s="101"/>
      <c r="G19" s="101"/>
      <c r="H19" s="101"/>
      <c r="I19" s="101"/>
    </row>
    <row r="20" spans="1:9" s="74" customFormat="1" ht="15" customHeight="1">
      <c r="A20" s="74" t="s">
        <v>287</v>
      </c>
      <c r="B20" s="101" t="s">
        <v>83</v>
      </c>
      <c r="C20" s="72">
        <v>14</v>
      </c>
      <c r="D20" s="72">
        <v>0</v>
      </c>
      <c r="E20" s="72">
        <v>22</v>
      </c>
      <c r="F20" s="72">
        <v>0</v>
      </c>
      <c r="G20" s="72">
        <v>1</v>
      </c>
      <c r="H20" s="72">
        <v>0</v>
      </c>
      <c r="I20" s="72">
        <v>37</v>
      </c>
    </row>
    <row r="21" spans="1:9" s="74" customFormat="1" ht="15" customHeight="1">
      <c r="A21" s="73"/>
      <c r="B21" s="101" t="s">
        <v>85</v>
      </c>
      <c r="C21" s="72">
        <v>28</v>
      </c>
      <c r="D21" s="72">
        <v>40</v>
      </c>
      <c r="E21" s="72">
        <v>14</v>
      </c>
      <c r="F21" s="72">
        <v>0</v>
      </c>
      <c r="G21" s="72">
        <v>0</v>
      </c>
      <c r="H21" s="72">
        <v>0</v>
      </c>
      <c r="I21" s="72">
        <v>82</v>
      </c>
    </row>
    <row r="22" spans="1:9" s="74" customFormat="1" ht="15" customHeight="1">
      <c r="A22" s="101"/>
      <c r="B22" s="101" t="s">
        <v>80</v>
      </c>
      <c r="C22" s="72">
        <v>26</v>
      </c>
      <c r="D22" s="72">
        <v>0</v>
      </c>
      <c r="E22" s="72">
        <v>4</v>
      </c>
      <c r="F22" s="72">
        <v>0</v>
      </c>
      <c r="G22" s="72">
        <v>0</v>
      </c>
      <c r="H22" s="72">
        <v>0</v>
      </c>
      <c r="I22" s="72">
        <v>30</v>
      </c>
    </row>
    <row r="23" spans="1:9" s="74" customFormat="1" ht="15" customHeight="1">
      <c r="A23" s="106"/>
      <c r="B23" s="101" t="s">
        <v>84</v>
      </c>
      <c r="C23" s="72">
        <v>242</v>
      </c>
      <c r="D23" s="72">
        <v>100</v>
      </c>
      <c r="E23" s="72">
        <v>9</v>
      </c>
      <c r="F23" s="72">
        <v>0</v>
      </c>
      <c r="G23" s="72">
        <v>47</v>
      </c>
      <c r="H23" s="72">
        <v>0</v>
      </c>
      <c r="I23" s="72">
        <v>398</v>
      </c>
    </row>
    <row r="24" spans="1:9" s="74" customFormat="1" ht="15" customHeight="1">
      <c r="A24" s="101"/>
      <c r="B24" s="101" t="s">
        <v>162</v>
      </c>
      <c r="C24" s="72">
        <v>36</v>
      </c>
      <c r="D24" s="72">
        <v>58</v>
      </c>
      <c r="E24" s="72">
        <v>44</v>
      </c>
      <c r="F24" s="72">
        <v>0</v>
      </c>
      <c r="G24" s="72">
        <v>3</v>
      </c>
      <c r="H24" s="72">
        <v>0</v>
      </c>
      <c r="I24" s="72">
        <v>141</v>
      </c>
    </row>
    <row r="25" spans="1:9" s="74" customFormat="1" ht="15" customHeight="1">
      <c r="A25" s="101"/>
      <c r="B25" s="101" t="s">
        <v>79</v>
      </c>
      <c r="C25" s="72">
        <v>96</v>
      </c>
      <c r="D25" s="72">
        <v>82</v>
      </c>
      <c r="E25" s="72">
        <v>46</v>
      </c>
      <c r="F25" s="72">
        <v>0</v>
      </c>
      <c r="G25" s="72">
        <v>0</v>
      </c>
      <c r="H25" s="72">
        <v>0</v>
      </c>
      <c r="I25" s="72">
        <v>224</v>
      </c>
    </row>
    <row r="26" spans="1:9" s="74" customFormat="1" ht="15" customHeight="1">
      <c r="A26" s="101"/>
      <c r="B26" s="101" t="s">
        <v>81</v>
      </c>
      <c r="C26" s="72">
        <v>35</v>
      </c>
      <c r="D26" s="72">
        <v>6</v>
      </c>
      <c r="E26" s="72">
        <v>17</v>
      </c>
      <c r="F26" s="72">
        <v>0</v>
      </c>
      <c r="G26" s="72">
        <v>2</v>
      </c>
      <c r="H26" s="72">
        <v>0</v>
      </c>
      <c r="I26" s="72">
        <v>60</v>
      </c>
    </row>
    <row r="27" spans="1:9" s="74" customFormat="1" ht="15" customHeight="1">
      <c r="A27" s="101"/>
      <c r="B27" s="101" t="s">
        <v>82</v>
      </c>
      <c r="C27" s="72">
        <v>0</v>
      </c>
      <c r="D27" s="72">
        <v>0</v>
      </c>
      <c r="E27" s="72">
        <v>6</v>
      </c>
      <c r="F27" s="72">
        <v>0</v>
      </c>
      <c r="G27" s="72">
        <v>0</v>
      </c>
      <c r="H27" s="72">
        <v>0</v>
      </c>
      <c r="I27" s="72">
        <v>6</v>
      </c>
    </row>
    <row r="28" spans="1:9" s="74" customFormat="1" ht="15" customHeight="1">
      <c r="A28" s="101"/>
      <c r="B28" s="101"/>
      <c r="C28" s="72"/>
      <c r="D28" s="72"/>
      <c r="E28" s="72"/>
      <c r="F28" s="72"/>
      <c r="G28" s="72"/>
      <c r="H28" s="72"/>
      <c r="I28" s="72"/>
    </row>
    <row r="29" spans="1:9" s="74" customFormat="1" ht="15" customHeight="1">
      <c r="B29" s="74" t="s">
        <v>86</v>
      </c>
      <c r="C29" s="74">
        <v>477</v>
      </c>
      <c r="D29" s="74">
        <v>286</v>
      </c>
      <c r="E29" s="74">
        <v>162</v>
      </c>
      <c r="F29" s="74">
        <v>0</v>
      </c>
      <c r="G29" s="74">
        <v>53</v>
      </c>
      <c r="H29" s="74">
        <v>0</v>
      </c>
      <c r="I29" s="74">
        <v>978</v>
      </c>
    </row>
    <row r="30" spans="1:9" s="74" customFormat="1" ht="15" customHeight="1">
      <c r="A30" s="101"/>
      <c r="B30" s="101"/>
    </row>
    <row r="31" spans="1:9" s="74" customFormat="1" ht="15" customHeight="1">
      <c r="A31" s="74" t="s">
        <v>288</v>
      </c>
      <c r="B31" s="101" t="s">
        <v>83</v>
      </c>
      <c r="C31" s="72">
        <v>14</v>
      </c>
      <c r="D31" s="72">
        <v>0</v>
      </c>
      <c r="E31" s="72">
        <v>22</v>
      </c>
      <c r="F31" s="72">
        <v>0</v>
      </c>
      <c r="G31" s="72">
        <v>1</v>
      </c>
      <c r="H31" s="72">
        <v>0</v>
      </c>
      <c r="I31" s="72">
        <v>37</v>
      </c>
    </row>
    <row r="32" spans="1:9" s="74" customFormat="1" ht="15" customHeight="1">
      <c r="A32" s="73"/>
      <c r="B32" s="101" t="s">
        <v>85</v>
      </c>
      <c r="C32" s="72">
        <v>28</v>
      </c>
      <c r="D32" s="72">
        <v>40</v>
      </c>
      <c r="E32" s="72">
        <v>14</v>
      </c>
      <c r="F32" s="72">
        <v>0</v>
      </c>
      <c r="G32" s="72">
        <v>0</v>
      </c>
      <c r="H32" s="72">
        <v>0</v>
      </c>
      <c r="I32" s="72">
        <v>82</v>
      </c>
    </row>
    <row r="33" spans="1:9" s="74" customFormat="1" ht="15" customHeight="1">
      <c r="A33" s="101"/>
      <c r="B33" s="101" t="s">
        <v>80</v>
      </c>
      <c r="C33" s="72">
        <v>26</v>
      </c>
      <c r="D33" s="72">
        <v>0</v>
      </c>
      <c r="E33" s="72">
        <v>5</v>
      </c>
      <c r="F33" s="72">
        <v>0</v>
      </c>
      <c r="G33" s="72">
        <v>0</v>
      </c>
      <c r="H33" s="72">
        <v>0</v>
      </c>
      <c r="I33" s="72">
        <v>31</v>
      </c>
    </row>
    <row r="34" spans="1:9" s="74" customFormat="1" ht="15" customHeight="1">
      <c r="A34" s="106"/>
      <c r="B34" s="101" t="s">
        <v>84</v>
      </c>
      <c r="C34" s="72">
        <v>242</v>
      </c>
      <c r="D34" s="72">
        <v>100</v>
      </c>
      <c r="E34" s="72">
        <v>9</v>
      </c>
      <c r="F34" s="72">
        <v>0</v>
      </c>
      <c r="G34" s="72">
        <v>47</v>
      </c>
      <c r="H34" s="72">
        <v>0</v>
      </c>
      <c r="I34" s="72">
        <v>398</v>
      </c>
    </row>
    <row r="35" spans="1:9" s="74" customFormat="1" ht="15" customHeight="1">
      <c r="A35" s="101"/>
      <c r="B35" s="101" t="s">
        <v>162</v>
      </c>
      <c r="C35" s="72">
        <v>36</v>
      </c>
      <c r="D35" s="72">
        <v>58</v>
      </c>
      <c r="E35" s="72">
        <v>44</v>
      </c>
      <c r="F35" s="72">
        <v>0</v>
      </c>
      <c r="G35" s="72">
        <v>3</v>
      </c>
      <c r="H35" s="72">
        <v>0</v>
      </c>
      <c r="I35" s="72">
        <v>141</v>
      </c>
    </row>
    <row r="36" spans="1:9" s="74" customFormat="1" ht="15" customHeight="1">
      <c r="A36" s="101"/>
      <c r="B36" s="101" t="s">
        <v>79</v>
      </c>
      <c r="C36" s="72">
        <v>96</v>
      </c>
      <c r="D36" s="72">
        <v>82</v>
      </c>
      <c r="E36" s="72">
        <v>46</v>
      </c>
      <c r="F36" s="72">
        <v>0</v>
      </c>
      <c r="G36" s="72">
        <v>0</v>
      </c>
      <c r="H36" s="72">
        <v>0</v>
      </c>
      <c r="I36" s="72">
        <v>224</v>
      </c>
    </row>
    <row r="37" spans="1:9" s="74" customFormat="1" ht="15" customHeight="1">
      <c r="A37" s="101"/>
      <c r="B37" s="101" t="s">
        <v>81</v>
      </c>
      <c r="C37" s="72">
        <v>35</v>
      </c>
      <c r="D37" s="72">
        <v>6</v>
      </c>
      <c r="E37" s="72">
        <v>17</v>
      </c>
      <c r="F37" s="72">
        <v>0</v>
      </c>
      <c r="G37" s="72">
        <v>2</v>
      </c>
      <c r="H37" s="72">
        <v>0</v>
      </c>
      <c r="I37" s="72">
        <v>60</v>
      </c>
    </row>
    <row r="38" spans="1:9" s="74" customFormat="1" ht="15" customHeight="1">
      <c r="A38" s="101"/>
      <c r="B38" s="101" t="s">
        <v>82</v>
      </c>
      <c r="C38" s="72">
        <v>0</v>
      </c>
      <c r="D38" s="72">
        <v>0</v>
      </c>
      <c r="E38" s="72">
        <v>6</v>
      </c>
      <c r="F38" s="72">
        <v>0</v>
      </c>
      <c r="G38" s="72">
        <v>0</v>
      </c>
      <c r="H38" s="72">
        <v>0</v>
      </c>
      <c r="I38" s="72">
        <v>6</v>
      </c>
    </row>
    <row r="39" spans="1:9" s="74" customFormat="1" ht="15" customHeight="1">
      <c r="A39" s="101"/>
      <c r="B39" s="101"/>
      <c r="C39" s="72"/>
      <c r="D39" s="72"/>
      <c r="E39" s="72"/>
      <c r="F39" s="72"/>
      <c r="G39" s="72"/>
      <c r="H39" s="72"/>
      <c r="I39" s="72"/>
    </row>
    <row r="40" spans="1:9" s="74" customFormat="1" ht="15" customHeight="1">
      <c r="B40" s="74" t="s">
        <v>86</v>
      </c>
      <c r="C40" s="74">
        <v>477</v>
      </c>
      <c r="D40" s="74">
        <v>286</v>
      </c>
      <c r="E40" s="74">
        <v>163</v>
      </c>
      <c r="F40" s="74">
        <v>0</v>
      </c>
      <c r="G40" s="74">
        <v>53</v>
      </c>
      <c r="H40" s="74">
        <v>0</v>
      </c>
      <c r="I40" s="74">
        <v>979</v>
      </c>
    </row>
    <row r="41" spans="1:9" s="72" customFormat="1" ht="15" customHeight="1">
      <c r="A41" s="101"/>
      <c r="B41" s="101"/>
      <c r="C41" s="101"/>
      <c r="D41" s="101"/>
      <c r="E41" s="101"/>
      <c r="F41" s="101"/>
      <c r="G41" s="101"/>
      <c r="H41" s="101"/>
      <c r="I41" s="101"/>
    </row>
    <row r="42" spans="1:9" ht="15" customHeight="1">
      <c r="A42" s="6"/>
      <c r="B42" s="98" t="s">
        <v>12</v>
      </c>
      <c r="C42" s="98"/>
      <c r="D42" s="98"/>
      <c r="E42" s="98"/>
      <c r="F42" s="98"/>
      <c r="G42" s="98"/>
      <c r="H42" s="98"/>
      <c r="I42" s="98"/>
    </row>
    <row r="44" spans="1:9" s="74" customFormat="1" ht="15" customHeight="1">
      <c r="A44" s="74" t="s">
        <v>284</v>
      </c>
      <c r="B44" s="101" t="s">
        <v>83</v>
      </c>
      <c r="C44" s="72">
        <v>0</v>
      </c>
      <c r="D44" s="72">
        <v>0</v>
      </c>
      <c r="E44" s="72">
        <v>0</v>
      </c>
      <c r="F44" s="72">
        <v>0</v>
      </c>
      <c r="G44" s="72">
        <v>0</v>
      </c>
      <c r="H44" s="72">
        <v>0</v>
      </c>
      <c r="I44" s="72">
        <v>0</v>
      </c>
    </row>
    <row r="45" spans="1:9" s="74" customFormat="1" ht="15" customHeight="1">
      <c r="A45" s="73"/>
      <c r="B45" s="101" t="s">
        <v>85</v>
      </c>
      <c r="C45" s="72">
        <v>0</v>
      </c>
      <c r="D45" s="72">
        <v>0</v>
      </c>
      <c r="E45" s="72">
        <v>0</v>
      </c>
      <c r="F45" s="72">
        <v>0</v>
      </c>
      <c r="G45" s="72">
        <v>0</v>
      </c>
      <c r="H45" s="72">
        <v>0</v>
      </c>
      <c r="I45" s="72">
        <v>0</v>
      </c>
    </row>
    <row r="46" spans="1:9" s="74" customFormat="1" ht="15" customHeight="1">
      <c r="A46" s="101"/>
      <c r="B46" s="101" t="s">
        <v>80</v>
      </c>
      <c r="C46" s="72">
        <v>0</v>
      </c>
      <c r="D46" s="72">
        <v>0</v>
      </c>
      <c r="E46" s="72">
        <v>0</v>
      </c>
      <c r="F46" s="72">
        <v>0</v>
      </c>
      <c r="G46" s="72">
        <v>0</v>
      </c>
      <c r="H46" s="72">
        <v>0</v>
      </c>
      <c r="I46" s="72">
        <v>0</v>
      </c>
    </row>
    <row r="47" spans="1:9" s="74" customFormat="1" ht="15" customHeight="1">
      <c r="A47" s="106"/>
      <c r="B47" s="101" t="s">
        <v>84</v>
      </c>
      <c r="C47" s="72">
        <v>0</v>
      </c>
      <c r="D47" s="72">
        <v>0</v>
      </c>
      <c r="E47" s="72">
        <v>0</v>
      </c>
      <c r="F47" s="72">
        <v>0</v>
      </c>
      <c r="G47" s="72">
        <v>0</v>
      </c>
      <c r="H47" s="72">
        <v>0</v>
      </c>
      <c r="I47" s="72">
        <v>0</v>
      </c>
    </row>
    <row r="48" spans="1:9" s="74" customFormat="1" ht="15" customHeight="1">
      <c r="A48" s="101"/>
      <c r="B48" s="101" t="s">
        <v>162</v>
      </c>
      <c r="C48" s="72">
        <v>0</v>
      </c>
      <c r="D48" s="72">
        <v>0</v>
      </c>
      <c r="E48" s="72">
        <v>0</v>
      </c>
      <c r="F48" s="72">
        <v>0</v>
      </c>
      <c r="G48" s="72">
        <v>0</v>
      </c>
      <c r="H48" s="72">
        <v>0</v>
      </c>
      <c r="I48" s="72">
        <v>0</v>
      </c>
    </row>
    <row r="49" spans="1:9" s="74" customFormat="1" ht="15" customHeight="1">
      <c r="A49" s="101"/>
      <c r="B49" s="101" t="s">
        <v>79</v>
      </c>
      <c r="C49" s="72">
        <v>0</v>
      </c>
      <c r="D49" s="72">
        <v>0</v>
      </c>
      <c r="E49" s="72">
        <v>0</v>
      </c>
      <c r="F49" s="72">
        <v>0</v>
      </c>
      <c r="G49" s="72">
        <v>0</v>
      </c>
      <c r="H49" s="72">
        <v>0</v>
      </c>
      <c r="I49" s="72">
        <v>0</v>
      </c>
    </row>
    <row r="50" spans="1:9" s="74" customFormat="1" ht="15" customHeight="1">
      <c r="A50" s="101"/>
      <c r="B50" s="101" t="s">
        <v>81</v>
      </c>
      <c r="C50" s="72">
        <v>0</v>
      </c>
      <c r="D50" s="72">
        <v>0</v>
      </c>
      <c r="E50" s="72">
        <v>0</v>
      </c>
      <c r="F50" s="72">
        <v>0</v>
      </c>
      <c r="G50" s="72">
        <v>0</v>
      </c>
      <c r="H50" s="72">
        <v>0</v>
      </c>
      <c r="I50" s="72">
        <v>0</v>
      </c>
    </row>
    <row r="51" spans="1:9" s="74" customFormat="1" ht="15" customHeight="1">
      <c r="A51" s="101"/>
      <c r="B51" s="101" t="s">
        <v>82</v>
      </c>
      <c r="C51" s="72">
        <v>0</v>
      </c>
      <c r="D51" s="72">
        <v>0</v>
      </c>
      <c r="E51" s="72">
        <v>0</v>
      </c>
      <c r="F51" s="72">
        <v>0</v>
      </c>
      <c r="G51" s="72">
        <v>0</v>
      </c>
      <c r="H51" s="72">
        <v>0</v>
      </c>
      <c r="I51" s="72">
        <v>0</v>
      </c>
    </row>
    <row r="52" spans="1:9" s="74" customFormat="1" ht="15" customHeight="1">
      <c r="A52" s="101"/>
      <c r="B52" s="101"/>
      <c r="C52" s="72"/>
      <c r="D52" s="72"/>
      <c r="E52" s="72"/>
      <c r="F52" s="72"/>
      <c r="G52" s="72"/>
      <c r="H52" s="72"/>
      <c r="I52" s="72"/>
    </row>
    <row r="53" spans="1:9" s="74" customFormat="1" ht="15" customHeight="1">
      <c r="B53" s="74" t="s">
        <v>86</v>
      </c>
      <c r="C53" s="74">
        <v>0</v>
      </c>
      <c r="D53" s="74">
        <v>0</v>
      </c>
      <c r="E53" s="74">
        <v>0</v>
      </c>
      <c r="F53" s="74">
        <v>0</v>
      </c>
      <c r="G53" s="74">
        <v>0</v>
      </c>
      <c r="H53" s="74">
        <v>0</v>
      </c>
      <c r="I53" s="74">
        <v>0</v>
      </c>
    </row>
    <row r="55" spans="1:9" s="74" customFormat="1" ht="15" customHeight="1">
      <c r="A55" s="74" t="s">
        <v>287</v>
      </c>
      <c r="B55" s="101" t="s">
        <v>83</v>
      </c>
      <c r="C55" s="72">
        <v>0</v>
      </c>
      <c r="D55" s="72">
        <v>0</v>
      </c>
      <c r="E55" s="72">
        <v>0</v>
      </c>
      <c r="F55" s="72">
        <v>0</v>
      </c>
      <c r="G55" s="72">
        <v>0</v>
      </c>
      <c r="H55" s="72">
        <v>0</v>
      </c>
      <c r="I55" s="72">
        <v>0</v>
      </c>
    </row>
    <row r="56" spans="1:9" s="74" customFormat="1" ht="15" customHeight="1">
      <c r="A56" s="73"/>
      <c r="B56" s="101" t="s">
        <v>85</v>
      </c>
      <c r="C56" s="72">
        <v>0</v>
      </c>
      <c r="D56" s="72">
        <v>0</v>
      </c>
      <c r="E56" s="72">
        <v>0</v>
      </c>
      <c r="F56" s="72">
        <v>0</v>
      </c>
      <c r="G56" s="72">
        <v>0</v>
      </c>
      <c r="H56" s="72">
        <v>0</v>
      </c>
      <c r="I56" s="72">
        <v>0</v>
      </c>
    </row>
    <row r="57" spans="1:9" s="74" customFormat="1" ht="15" customHeight="1">
      <c r="A57" s="101"/>
      <c r="B57" s="101" t="s">
        <v>80</v>
      </c>
      <c r="C57" s="72">
        <v>0</v>
      </c>
      <c r="D57" s="72">
        <v>0</v>
      </c>
      <c r="E57" s="72">
        <v>0</v>
      </c>
      <c r="F57" s="72">
        <v>0</v>
      </c>
      <c r="G57" s="72">
        <v>0</v>
      </c>
      <c r="H57" s="72">
        <v>0</v>
      </c>
      <c r="I57" s="72">
        <v>0</v>
      </c>
    </row>
    <row r="58" spans="1:9" s="74" customFormat="1" ht="15" customHeight="1">
      <c r="A58" s="106"/>
      <c r="B58" s="101" t="s">
        <v>84</v>
      </c>
      <c r="C58" s="72">
        <v>28</v>
      </c>
      <c r="D58" s="72">
        <v>0</v>
      </c>
      <c r="E58" s="72">
        <v>0</v>
      </c>
      <c r="F58" s="72">
        <v>0</v>
      </c>
      <c r="G58" s="72">
        <v>0</v>
      </c>
      <c r="H58" s="72">
        <v>0</v>
      </c>
      <c r="I58" s="72">
        <v>28</v>
      </c>
    </row>
    <row r="59" spans="1:9" s="74" customFormat="1" ht="15" customHeight="1">
      <c r="A59" s="101"/>
      <c r="B59" s="101" t="s">
        <v>162</v>
      </c>
      <c r="C59" s="72">
        <v>0</v>
      </c>
      <c r="D59" s="72">
        <v>0</v>
      </c>
      <c r="E59" s="72">
        <v>0</v>
      </c>
      <c r="F59" s="72">
        <v>0</v>
      </c>
      <c r="G59" s="72">
        <v>0</v>
      </c>
      <c r="H59" s="72">
        <v>0</v>
      </c>
      <c r="I59" s="72">
        <v>0</v>
      </c>
    </row>
    <row r="60" spans="1:9" s="74" customFormat="1" ht="15" customHeight="1">
      <c r="A60" s="101"/>
      <c r="B60" s="101" t="s">
        <v>79</v>
      </c>
      <c r="C60" s="72">
        <v>0</v>
      </c>
      <c r="D60" s="72">
        <v>0</v>
      </c>
      <c r="E60" s="72">
        <v>0</v>
      </c>
      <c r="F60" s="72">
        <v>0</v>
      </c>
      <c r="G60" s="72">
        <v>0</v>
      </c>
      <c r="H60" s="72">
        <v>0</v>
      </c>
      <c r="I60" s="72">
        <v>0</v>
      </c>
    </row>
    <row r="61" spans="1:9" s="74" customFormat="1" ht="15" customHeight="1">
      <c r="A61" s="101"/>
      <c r="B61" s="101" t="s">
        <v>81</v>
      </c>
      <c r="C61" s="72">
        <v>0</v>
      </c>
      <c r="D61" s="72">
        <v>0</v>
      </c>
      <c r="E61" s="72">
        <v>0</v>
      </c>
      <c r="F61" s="72">
        <v>0</v>
      </c>
      <c r="G61" s="72">
        <v>0</v>
      </c>
      <c r="H61" s="72">
        <v>0</v>
      </c>
      <c r="I61" s="72">
        <v>0</v>
      </c>
    </row>
    <row r="62" spans="1:9" s="74" customFormat="1" ht="15" customHeight="1">
      <c r="A62" s="101"/>
      <c r="B62" s="101" t="s">
        <v>82</v>
      </c>
      <c r="C62" s="72">
        <v>0</v>
      </c>
      <c r="D62" s="72">
        <v>0</v>
      </c>
      <c r="E62" s="72">
        <v>0</v>
      </c>
      <c r="F62" s="72">
        <v>0</v>
      </c>
      <c r="G62" s="72">
        <v>0</v>
      </c>
      <c r="H62" s="72">
        <v>0</v>
      </c>
      <c r="I62" s="72">
        <v>0</v>
      </c>
    </row>
    <row r="63" spans="1:9" s="74" customFormat="1" ht="15" customHeight="1">
      <c r="A63" s="101"/>
      <c r="B63" s="101"/>
      <c r="C63" s="72"/>
      <c r="D63" s="72"/>
      <c r="E63" s="72"/>
      <c r="F63" s="72"/>
      <c r="G63" s="72"/>
      <c r="H63" s="72"/>
      <c r="I63" s="72"/>
    </row>
    <row r="64" spans="1:9" s="74" customFormat="1" ht="15" customHeight="1">
      <c r="B64" s="74" t="s">
        <v>86</v>
      </c>
      <c r="C64" s="74">
        <v>28</v>
      </c>
      <c r="D64" s="74">
        <v>0</v>
      </c>
      <c r="E64" s="74">
        <v>0</v>
      </c>
      <c r="F64" s="74">
        <v>0</v>
      </c>
      <c r="G64" s="74">
        <v>0</v>
      </c>
      <c r="H64" s="74">
        <v>0</v>
      </c>
      <c r="I64" s="74">
        <v>28</v>
      </c>
    </row>
    <row r="65" spans="1:9" s="74" customFormat="1" ht="15" customHeight="1">
      <c r="A65" s="101"/>
      <c r="B65" s="101"/>
    </row>
    <row r="66" spans="1:9" s="74" customFormat="1" ht="15" customHeight="1">
      <c r="A66" s="74" t="s">
        <v>288</v>
      </c>
      <c r="B66" s="101" t="s">
        <v>83</v>
      </c>
      <c r="C66" s="72">
        <v>0</v>
      </c>
      <c r="D66" s="72">
        <v>0</v>
      </c>
      <c r="E66" s="72">
        <v>0</v>
      </c>
      <c r="F66" s="72">
        <v>0</v>
      </c>
      <c r="G66" s="72">
        <v>0</v>
      </c>
      <c r="H66" s="72">
        <v>0</v>
      </c>
      <c r="I66" s="72">
        <v>0</v>
      </c>
    </row>
    <row r="67" spans="1:9" s="74" customFormat="1" ht="15" customHeight="1">
      <c r="A67" s="73"/>
      <c r="B67" s="101" t="s">
        <v>85</v>
      </c>
      <c r="C67" s="72">
        <v>0</v>
      </c>
      <c r="D67" s="72">
        <v>0</v>
      </c>
      <c r="E67" s="72">
        <v>0</v>
      </c>
      <c r="F67" s="72">
        <v>0</v>
      </c>
      <c r="G67" s="72">
        <v>0</v>
      </c>
      <c r="H67" s="72">
        <v>0</v>
      </c>
      <c r="I67" s="72">
        <v>0</v>
      </c>
    </row>
    <row r="68" spans="1:9" s="74" customFormat="1" ht="15" customHeight="1">
      <c r="A68" s="101"/>
      <c r="B68" s="101" t="s">
        <v>80</v>
      </c>
      <c r="C68" s="72">
        <v>0</v>
      </c>
      <c r="D68" s="72">
        <v>0</v>
      </c>
      <c r="E68" s="72">
        <v>0</v>
      </c>
      <c r="F68" s="72">
        <v>0</v>
      </c>
      <c r="G68" s="72">
        <v>0</v>
      </c>
      <c r="H68" s="72">
        <v>0</v>
      </c>
      <c r="I68" s="72">
        <v>0</v>
      </c>
    </row>
    <row r="69" spans="1:9" s="74" customFormat="1" ht="15" customHeight="1">
      <c r="A69" s="106"/>
      <c r="B69" s="101" t="s">
        <v>84</v>
      </c>
      <c r="C69" s="72">
        <v>0</v>
      </c>
      <c r="D69" s="72">
        <v>0</v>
      </c>
      <c r="E69" s="72">
        <v>0</v>
      </c>
      <c r="F69" s="72">
        <v>0</v>
      </c>
      <c r="G69" s="72">
        <v>0</v>
      </c>
      <c r="H69" s="72">
        <v>0</v>
      </c>
      <c r="I69" s="72">
        <v>0</v>
      </c>
    </row>
    <row r="70" spans="1:9" s="74" customFormat="1" ht="15" customHeight="1">
      <c r="A70" s="101"/>
      <c r="B70" s="101" t="s">
        <v>162</v>
      </c>
      <c r="C70" s="72">
        <v>0</v>
      </c>
      <c r="D70" s="72">
        <v>0</v>
      </c>
      <c r="E70" s="72">
        <v>0</v>
      </c>
      <c r="F70" s="72">
        <v>0</v>
      </c>
      <c r="G70" s="72">
        <v>0</v>
      </c>
      <c r="H70" s="72">
        <v>0</v>
      </c>
      <c r="I70" s="72">
        <v>0</v>
      </c>
    </row>
    <row r="71" spans="1:9" s="74" customFormat="1" ht="15" customHeight="1">
      <c r="A71" s="101"/>
      <c r="B71" s="101" t="s">
        <v>79</v>
      </c>
      <c r="C71" s="72">
        <v>0</v>
      </c>
      <c r="D71" s="72">
        <v>0</v>
      </c>
      <c r="E71" s="72">
        <v>0</v>
      </c>
      <c r="F71" s="72">
        <v>0</v>
      </c>
      <c r="G71" s="72">
        <v>0</v>
      </c>
      <c r="H71" s="72">
        <v>0</v>
      </c>
      <c r="I71" s="72">
        <v>0</v>
      </c>
    </row>
    <row r="72" spans="1:9" s="74" customFormat="1" ht="15" customHeight="1">
      <c r="A72" s="101"/>
      <c r="B72" s="101" t="s">
        <v>81</v>
      </c>
      <c r="C72" s="72">
        <v>0</v>
      </c>
      <c r="D72" s="72">
        <v>0</v>
      </c>
      <c r="E72" s="72">
        <v>0</v>
      </c>
      <c r="F72" s="72">
        <v>0</v>
      </c>
      <c r="G72" s="72">
        <v>0</v>
      </c>
      <c r="H72" s="72">
        <v>0</v>
      </c>
      <c r="I72" s="72">
        <v>0</v>
      </c>
    </row>
    <row r="73" spans="1:9" s="74" customFormat="1" ht="15" customHeight="1">
      <c r="A73" s="101"/>
      <c r="B73" s="101" t="s">
        <v>82</v>
      </c>
      <c r="C73" s="72">
        <v>0</v>
      </c>
      <c r="D73" s="72">
        <v>0</v>
      </c>
      <c r="E73" s="72">
        <v>0</v>
      </c>
      <c r="F73" s="72">
        <v>0</v>
      </c>
      <c r="G73" s="72">
        <v>0</v>
      </c>
      <c r="H73" s="72">
        <v>0</v>
      </c>
      <c r="I73" s="72">
        <v>0</v>
      </c>
    </row>
    <row r="74" spans="1:9" s="74" customFormat="1" ht="15" customHeight="1">
      <c r="A74" s="101"/>
      <c r="B74" s="101"/>
      <c r="C74" s="72"/>
      <c r="D74" s="72"/>
      <c r="E74" s="72"/>
      <c r="F74" s="72"/>
      <c r="G74" s="72"/>
      <c r="H74" s="72"/>
      <c r="I74" s="72"/>
    </row>
    <row r="75" spans="1:9" s="74" customFormat="1" ht="15" customHeight="1">
      <c r="B75" s="74" t="s">
        <v>86</v>
      </c>
      <c r="C75" s="74">
        <v>0</v>
      </c>
      <c r="D75" s="74">
        <v>0</v>
      </c>
      <c r="E75" s="74">
        <v>0</v>
      </c>
      <c r="F75" s="74">
        <v>0</v>
      </c>
      <c r="G75" s="74">
        <v>0</v>
      </c>
      <c r="H75" s="74">
        <v>0</v>
      </c>
      <c r="I75" s="74">
        <v>0</v>
      </c>
    </row>
    <row r="76" spans="1:9" s="72" customFormat="1" ht="15" customHeight="1">
      <c r="A76" s="101"/>
      <c r="B76" s="101"/>
      <c r="C76" s="101"/>
      <c r="D76" s="101"/>
      <c r="E76" s="101"/>
      <c r="F76" s="101"/>
      <c r="G76" s="101"/>
      <c r="H76" s="101"/>
      <c r="I76" s="101"/>
    </row>
    <row r="77" spans="1:9" ht="15" customHeight="1">
      <c r="A77" s="98" t="s">
        <v>13</v>
      </c>
      <c r="B77" s="98"/>
      <c r="C77" s="98"/>
      <c r="D77" s="98"/>
      <c r="E77" s="98"/>
      <c r="F77" s="98"/>
      <c r="G77" s="98"/>
      <c r="H77" s="98"/>
      <c r="I77" s="98"/>
    </row>
    <row r="79" spans="1:9" s="74" customFormat="1" ht="15" customHeight="1">
      <c r="A79" s="74" t="s">
        <v>284</v>
      </c>
      <c r="B79" s="101" t="s">
        <v>83</v>
      </c>
      <c r="C79" s="72">
        <v>0</v>
      </c>
      <c r="D79" s="72">
        <v>0</v>
      </c>
      <c r="E79" s="72">
        <v>0</v>
      </c>
      <c r="F79" s="72">
        <v>0</v>
      </c>
      <c r="G79" s="72">
        <v>0</v>
      </c>
      <c r="H79" s="72">
        <v>0</v>
      </c>
      <c r="I79" s="72">
        <v>0</v>
      </c>
    </row>
    <row r="80" spans="1:9" s="74" customFormat="1" ht="15" customHeight="1">
      <c r="A80" s="73"/>
      <c r="B80" s="101" t="s">
        <v>85</v>
      </c>
      <c r="C80" s="72">
        <v>0</v>
      </c>
      <c r="D80" s="72">
        <v>20</v>
      </c>
      <c r="E80" s="72">
        <v>0</v>
      </c>
      <c r="F80" s="72">
        <v>0</v>
      </c>
      <c r="G80" s="72">
        <v>0</v>
      </c>
      <c r="H80" s="72">
        <v>0</v>
      </c>
      <c r="I80" s="72">
        <v>20</v>
      </c>
    </row>
    <row r="81" spans="1:9" s="74" customFormat="1" ht="15" customHeight="1">
      <c r="A81" s="101"/>
      <c r="B81" s="101" t="s">
        <v>80</v>
      </c>
      <c r="C81" s="72">
        <v>0</v>
      </c>
      <c r="D81" s="72">
        <v>0</v>
      </c>
      <c r="E81" s="72">
        <v>1</v>
      </c>
      <c r="F81" s="72">
        <v>0</v>
      </c>
      <c r="G81" s="72">
        <v>0</v>
      </c>
      <c r="H81" s="72">
        <v>0</v>
      </c>
      <c r="I81" s="72">
        <v>1</v>
      </c>
    </row>
    <row r="82" spans="1:9" s="74" customFormat="1" ht="15" customHeight="1">
      <c r="A82" s="106"/>
      <c r="B82" s="101" t="s">
        <v>84</v>
      </c>
      <c r="C82" s="72">
        <v>28</v>
      </c>
      <c r="D82" s="72">
        <v>0</v>
      </c>
      <c r="E82" s="72">
        <v>0</v>
      </c>
      <c r="F82" s="72">
        <v>0</v>
      </c>
      <c r="G82" s="72">
        <v>0</v>
      </c>
      <c r="H82" s="72">
        <v>0</v>
      </c>
      <c r="I82" s="72">
        <v>28</v>
      </c>
    </row>
    <row r="83" spans="1:9" s="74" customFormat="1" ht="15" customHeight="1">
      <c r="A83" s="101"/>
      <c r="B83" s="101" t="s">
        <v>162</v>
      </c>
      <c r="C83" s="72">
        <v>0</v>
      </c>
      <c r="D83" s="72">
        <v>0</v>
      </c>
      <c r="E83" s="72">
        <v>6</v>
      </c>
      <c r="F83" s="72">
        <v>0</v>
      </c>
      <c r="G83" s="72">
        <v>0</v>
      </c>
      <c r="H83" s="72">
        <v>0</v>
      </c>
      <c r="I83" s="72">
        <v>6</v>
      </c>
    </row>
    <row r="84" spans="1:9" s="74" customFormat="1" ht="15" customHeight="1">
      <c r="A84" s="101"/>
      <c r="B84" s="101" t="s">
        <v>79</v>
      </c>
      <c r="C84" s="72">
        <v>0</v>
      </c>
      <c r="D84" s="72">
        <v>0</v>
      </c>
      <c r="E84" s="72">
        <v>1</v>
      </c>
      <c r="F84" s="72">
        <v>0</v>
      </c>
      <c r="G84" s="72">
        <v>0</v>
      </c>
      <c r="H84" s="72">
        <v>0</v>
      </c>
      <c r="I84" s="72">
        <v>1</v>
      </c>
    </row>
    <row r="85" spans="1:9" s="74" customFormat="1" ht="15" customHeight="1">
      <c r="A85" s="101"/>
      <c r="B85" s="101" t="s">
        <v>81</v>
      </c>
      <c r="C85" s="72">
        <v>0</v>
      </c>
      <c r="D85" s="72">
        <v>0</v>
      </c>
      <c r="E85" s="72">
        <v>0</v>
      </c>
      <c r="F85" s="72">
        <v>0</v>
      </c>
      <c r="G85" s="72">
        <v>0</v>
      </c>
      <c r="H85" s="72">
        <v>0</v>
      </c>
      <c r="I85" s="72">
        <v>0</v>
      </c>
    </row>
    <row r="86" spans="1:9" s="74" customFormat="1" ht="15" customHeight="1">
      <c r="A86" s="101"/>
      <c r="B86" s="101" t="s">
        <v>82</v>
      </c>
      <c r="C86" s="72">
        <v>0</v>
      </c>
      <c r="D86" s="72">
        <v>0</v>
      </c>
      <c r="E86" s="72">
        <v>0</v>
      </c>
      <c r="F86" s="72">
        <v>0</v>
      </c>
      <c r="G86" s="72">
        <v>0</v>
      </c>
      <c r="H86" s="72">
        <v>0</v>
      </c>
      <c r="I86" s="72">
        <v>0</v>
      </c>
    </row>
    <row r="87" spans="1:9" s="74" customFormat="1" ht="15" customHeight="1">
      <c r="A87" s="101"/>
      <c r="B87" s="101"/>
      <c r="C87" s="72"/>
      <c r="D87" s="72"/>
      <c r="E87" s="72"/>
      <c r="F87" s="72"/>
      <c r="G87" s="72"/>
      <c r="H87" s="72"/>
      <c r="I87" s="72"/>
    </row>
    <row r="88" spans="1:9" s="74" customFormat="1" ht="15" customHeight="1">
      <c r="B88" s="74" t="s">
        <v>86</v>
      </c>
      <c r="C88" s="74">
        <v>28</v>
      </c>
      <c r="D88" s="74">
        <v>20</v>
      </c>
      <c r="E88" s="74">
        <v>8</v>
      </c>
      <c r="F88" s="74">
        <v>0</v>
      </c>
      <c r="G88" s="74">
        <v>0</v>
      </c>
      <c r="H88" s="74">
        <v>0</v>
      </c>
      <c r="I88" s="74">
        <v>56</v>
      </c>
    </row>
    <row r="90" spans="1:9" s="74" customFormat="1" ht="15" customHeight="1">
      <c r="A90" s="74" t="s">
        <v>287</v>
      </c>
      <c r="B90" s="101" t="s">
        <v>83</v>
      </c>
      <c r="C90" s="72">
        <v>0</v>
      </c>
      <c r="D90" s="72">
        <v>0</v>
      </c>
      <c r="E90" s="72">
        <v>0</v>
      </c>
      <c r="F90" s="72">
        <v>0</v>
      </c>
      <c r="G90" s="72">
        <v>0</v>
      </c>
      <c r="H90" s="72">
        <v>0</v>
      </c>
      <c r="I90" s="72">
        <v>0</v>
      </c>
    </row>
    <row r="91" spans="1:9" s="74" customFormat="1" ht="15" customHeight="1">
      <c r="A91" s="73"/>
      <c r="B91" s="101" t="s">
        <v>85</v>
      </c>
      <c r="C91" s="72">
        <v>0</v>
      </c>
      <c r="D91" s="72">
        <v>0</v>
      </c>
      <c r="E91" s="72">
        <v>0</v>
      </c>
      <c r="F91" s="72">
        <v>0</v>
      </c>
      <c r="G91" s="72">
        <v>0</v>
      </c>
      <c r="H91" s="72">
        <v>0</v>
      </c>
      <c r="I91" s="72">
        <v>0</v>
      </c>
    </row>
    <row r="92" spans="1:9" s="74" customFormat="1" ht="15" customHeight="1">
      <c r="A92" s="101"/>
      <c r="B92" s="101" t="s">
        <v>80</v>
      </c>
      <c r="C92" s="72">
        <v>0</v>
      </c>
      <c r="D92" s="72">
        <v>0</v>
      </c>
      <c r="E92" s="72">
        <v>1</v>
      </c>
      <c r="F92" s="72">
        <v>0</v>
      </c>
      <c r="G92" s="72">
        <v>0</v>
      </c>
      <c r="H92" s="72">
        <v>0</v>
      </c>
      <c r="I92" s="72">
        <v>1</v>
      </c>
    </row>
    <row r="93" spans="1:9" s="74" customFormat="1" ht="15" customHeight="1">
      <c r="A93" s="106"/>
      <c r="B93" s="101" t="s">
        <v>84</v>
      </c>
      <c r="C93" s="72">
        <v>0</v>
      </c>
      <c r="D93" s="72">
        <v>0</v>
      </c>
      <c r="E93" s="72">
        <v>0</v>
      </c>
      <c r="F93" s="72">
        <v>0</v>
      </c>
      <c r="G93" s="72">
        <v>0</v>
      </c>
      <c r="H93" s="72">
        <v>0</v>
      </c>
      <c r="I93" s="72">
        <v>0</v>
      </c>
    </row>
    <row r="94" spans="1:9" s="74" customFormat="1" ht="15" customHeight="1">
      <c r="A94" s="101"/>
      <c r="B94" s="101" t="s">
        <v>162</v>
      </c>
      <c r="C94" s="72">
        <v>0</v>
      </c>
      <c r="D94" s="72">
        <v>0</v>
      </c>
      <c r="E94" s="72">
        <v>6</v>
      </c>
      <c r="F94" s="72">
        <v>0</v>
      </c>
      <c r="G94" s="72">
        <v>0</v>
      </c>
      <c r="H94" s="72">
        <v>0</v>
      </c>
      <c r="I94" s="72">
        <v>6</v>
      </c>
    </row>
    <row r="95" spans="1:9" s="74" customFormat="1" ht="15" customHeight="1">
      <c r="A95" s="101"/>
      <c r="B95" s="101" t="s">
        <v>79</v>
      </c>
      <c r="C95" s="72">
        <v>0</v>
      </c>
      <c r="D95" s="72">
        <v>0</v>
      </c>
      <c r="E95" s="72">
        <v>0</v>
      </c>
      <c r="F95" s="72">
        <v>0</v>
      </c>
      <c r="G95" s="72">
        <v>0</v>
      </c>
      <c r="H95" s="72">
        <v>0</v>
      </c>
      <c r="I95" s="72">
        <v>0</v>
      </c>
    </row>
    <row r="96" spans="1:9" s="74" customFormat="1" ht="15" customHeight="1">
      <c r="A96" s="101"/>
      <c r="B96" s="101" t="s">
        <v>81</v>
      </c>
      <c r="C96" s="72">
        <v>0</v>
      </c>
      <c r="D96" s="72">
        <v>0</v>
      </c>
      <c r="E96" s="72">
        <v>0</v>
      </c>
      <c r="F96" s="72">
        <v>0</v>
      </c>
      <c r="G96" s="72">
        <v>0</v>
      </c>
      <c r="H96" s="72">
        <v>0</v>
      </c>
      <c r="I96" s="72">
        <v>0</v>
      </c>
    </row>
    <row r="97" spans="1:9" s="74" customFormat="1" ht="15" customHeight="1">
      <c r="A97" s="101"/>
      <c r="B97" s="101" t="s">
        <v>82</v>
      </c>
      <c r="C97" s="72">
        <v>0</v>
      </c>
      <c r="D97" s="72">
        <v>0</v>
      </c>
      <c r="E97" s="72">
        <v>0</v>
      </c>
      <c r="F97" s="72">
        <v>0</v>
      </c>
      <c r="G97" s="72">
        <v>0</v>
      </c>
      <c r="H97" s="72">
        <v>0</v>
      </c>
      <c r="I97" s="72">
        <v>0</v>
      </c>
    </row>
    <row r="98" spans="1:9" s="74" customFormat="1" ht="15" customHeight="1">
      <c r="A98" s="101"/>
      <c r="B98" s="101"/>
      <c r="C98" s="72"/>
      <c r="D98" s="72"/>
      <c r="E98" s="72"/>
      <c r="F98" s="72"/>
      <c r="G98" s="72"/>
      <c r="H98" s="72"/>
      <c r="I98" s="72"/>
    </row>
    <row r="99" spans="1:9" s="74" customFormat="1" ht="15" customHeight="1">
      <c r="B99" s="74" t="s">
        <v>86</v>
      </c>
      <c r="C99" s="74">
        <v>0</v>
      </c>
      <c r="D99" s="74">
        <v>0</v>
      </c>
      <c r="E99" s="74">
        <v>7</v>
      </c>
      <c r="F99" s="74">
        <v>0</v>
      </c>
      <c r="G99" s="74">
        <v>0</v>
      </c>
      <c r="H99" s="74">
        <v>0</v>
      </c>
      <c r="I99" s="74">
        <v>7</v>
      </c>
    </row>
    <row r="100" spans="1:9" s="74" customFormat="1" ht="15" customHeight="1">
      <c r="A100" s="101"/>
      <c r="B100" s="101"/>
    </row>
    <row r="101" spans="1:9" s="74" customFormat="1" ht="15" customHeight="1">
      <c r="A101" s="74" t="s">
        <v>288</v>
      </c>
      <c r="B101" s="101" t="s">
        <v>83</v>
      </c>
      <c r="C101" s="72">
        <v>0</v>
      </c>
      <c r="D101" s="72">
        <v>0</v>
      </c>
      <c r="E101" s="72">
        <v>0</v>
      </c>
      <c r="F101" s="72">
        <v>0</v>
      </c>
      <c r="G101" s="72">
        <v>0</v>
      </c>
      <c r="H101" s="72">
        <v>0</v>
      </c>
      <c r="I101" s="72">
        <v>0</v>
      </c>
    </row>
    <row r="102" spans="1:9" s="74" customFormat="1" ht="15" customHeight="1">
      <c r="A102" s="73"/>
      <c r="B102" s="101" t="s">
        <v>85</v>
      </c>
      <c r="C102" s="72">
        <v>0</v>
      </c>
      <c r="D102" s="72">
        <v>0</v>
      </c>
      <c r="E102" s="72">
        <v>0</v>
      </c>
      <c r="F102" s="72">
        <v>0</v>
      </c>
      <c r="G102" s="72">
        <v>0</v>
      </c>
      <c r="H102" s="72">
        <v>0</v>
      </c>
      <c r="I102" s="72">
        <v>0</v>
      </c>
    </row>
    <row r="103" spans="1:9" s="74" customFormat="1" ht="15" customHeight="1">
      <c r="A103" s="101"/>
      <c r="B103" s="101" t="s">
        <v>80</v>
      </c>
      <c r="C103" s="72">
        <v>0</v>
      </c>
      <c r="D103" s="72">
        <v>0</v>
      </c>
      <c r="E103" s="72">
        <v>0</v>
      </c>
      <c r="F103" s="72">
        <v>0</v>
      </c>
      <c r="G103" s="72">
        <v>0</v>
      </c>
      <c r="H103" s="72">
        <v>0</v>
      </c>
      <c r="I103" s="72">
        <v>0</v>
      </c>
    </row>
    <row r="104" spans="1:9" s="74" customFormat="1" ht="15" customHeight="1">
      <c r="A104" s="106"/>
      <c r="B104" s="101" t="s">
        <v>84</v>
      </c>
      <c r="C104" s="72">
        <v>0</v>
      </c>
      <c r="D104" s="72">
        <v>0</v>
      </c>
      <c r="E104" s="72">
        <v>0</v>
      </c>
      <c r="F104" s="72">
        <v>0</v>
      </c>
      <c r="G104" s="72">
        <v>0</v>
      </c>
      <c r="H104" s="72">
        <v>0</v>
      </c>
      <c r="I104" s="72">
        <v>0</v>
      </c>
    </row>
    <row r="105" spans="1:9" s="74" customFormat="1" ht="15" customHeight="1">
      <c r="A105" s="101"/>
      <c r="B105" s="101" t="s">
        <v>162</v>
      </c>
      <c r="C105" s="72">
        <v>0</v>
      </c>
      <c r="D105" s="72">
        <v>0</v>
      </c>
      <c r="E105" s="72">
        <v>3</v>
      </c>
      <c r="F105" s="72">
        <v>0</v>
      </c>
      <c r="G105" s="72">
        <v>0</v>
      </c>
      <c r="H105" s="72">
        <v>0</v>
      </c>
      <c r="I105" s="72">
        <v>3</v>
      </c>
    </row>
    <row r="106" spans="1:9" s="74" customFormat="1" ht="15" customHeight="1">
      <c r="A106" s="101"/>
      <c r="B106" s="101" t="s">
        <v>79</v>
      </c>
      <c r="C106" s="72">
        <v>0</v>
      </c>
      <c r="D106" s="72">
        <v>0</v>
      </c>
      <c r="E106" s="72">
        <v>0</v>
      </c>
      <c r="F106" s="72">
        <v>0</v>
      </c>
      <c r="G106" s="72">
        <v>0</v>
      </c>
      <c r="H106" s="72">
        <v>0</v>
      </c>
      <c r="I106" s="72">
        <v>0</v>
      </c>
    </row>
    <row r="107" spans="1:9" s="74" customFormat="1" ht="15" customHeight="1">
      <c r="A107" s="101"/>
      <c r="B107" s="101" t="s">
        <v>81</v>
      </c>
      <c r="C107" s="72">
        <v>0</v>
      </c>
      <c r="D107" s="72">
        <v>0</v>
      </c>
      <c r="E107" s="72">
        <v>0</v>
      </c>
      <c r="F107" s="72">
        <v>0</v>
      </c>
      <c r="G107" s="72">
        <v>0</v>
      </c>
      <c r="H107" s="72">
        <v>0</v>
      </c>
      <c r="I107" s="72">
        <v>0</v>
      </c>
    </row>
    <row r="108" spans="1:9" s="74" customFormat="1" ht="15" customHeight="1">
      <c r="A108" s="101"/>
      <c r="B108" s="101" t="s">
        <v>82</v>
      </c>
      <c r="C108" s="72">
        <v>0</v>
      </c>
      <c r="D108" s="72">
        <v>0</v>
      </c>
      <c r="E108" s="72">
        <v>0</v>
      </c>
      <c r="F108" s="72">
        <v>0</v>
      </c>
      <c r="G108" s="72">
        <v>0</v>
      </c>
      <c r="H108" s="72">
        <v>0</v>
      </c>
      <c r="I108" s="72">
        <v>0</v>
      </c>
    </row>
    <row r="109" spans="1:9" s="74" customFormat="1" ht="15" customHeight="1">
      <c r="A109" s="101"/>
      <c r="B109" s="101"/>
      <c r="C109" s="72"/>
      <c r="D109" s="72"/>
      <c r="E109" s="72"/>
      <c r="F109" s="72"/>
      <c r="G109" s="72"/>
      <c r="H109" s="72"/>
      <c r="I109" s="72"/>
    </row>
    <row r="110" spans="1:9" s="74" customFormat="1" ht="15" customHeight="1">
      <c r="B110" s="74" t="s">
        <v>86</v>
      </c>
      <c r="C110" s="74">
        <v>0</v>
      </c>
      <c r="D110" s="74">
        <v>0</v>
      </c>
      <c r="E110" s="74">
        <v>3</v>
      </c>
      <c r="F110" s="74">
        <v>0</v>
      </c>
      <c r="G110" s="74">
        <v>0</v>
      </c>
      <c r="H110" s="74">
        <v>0</v>
      </c>
      <c r="I110" s="74">
        <v>3</v>
      </c>
    </row>
    <row r="111" spans="1:9" s="72" customFormat="1" ht="15" customHeight="1">
      <c r="A111" s="101"/>
      <c r="B111" s="101"/>
      <c r="C111" s="101"/>
      <c r="D111" s="101"/>
      <c r="E111" s="101"/>
      <c r="F111" s="101"/>
      <c r="G111" s="101"/>
      <c r="H111" s="101"/>
      <c r="I111" s="101"/>
    </row>
    <row r="112" spans="1:9" ht="15" customHeight="1">
      <c r="A112" s="2"/>
      <c r="B112" s="98" t="s">
        <v>14</v>
      </c>
      <c r="C112" s="104"/>
      <c r="D112" s="104"/>
      <c r="E112" s="104"/>
      <c r="F112" s="104"/>
      <c r="G112" s="104"/>
      <c r="H112" s="104"/>
      <c r="I112" s="104"/>
    </row>
    <row r="114" spans="1:9" s="74" customFormat="1" ht="15" customHeight="1">
      <c r="A114" s="74" t="s">
        <v>284</v>
      </c>
      <c r="B114" s="101" t="s">
        <v>83</v>
      </c>
      <c r="C114" s="72">
        <v>0</v>
      </c>
      <c r="D114" s="72">
        <v>0</v>
      </c>
      <c r="E114" s="72">
        <v>0</v>
      </c>
      <c r="F114" s="72">
        <v>0</v>
      </c>
      <c r="G114" s="72">
        <v>0</v>
      </c>
      <c r="H114" s="72">
        <v>0</v>
      </c>
      <c r="I114" s="72">
        <v>0</v>
      </c>
    </row>
    <row r="115" spans="1:9" s="74" customFormat="1" ht="15" customHeight="1">
      <c r="A115" s="73"/>
      <c r="B115" s="101" t="s">
        <v>85</v>
      </c>
      <c r="C115" s="72">
        <v>0</v>
      </c>
      <c r="D115" s="72">
        <v>0</v>
      </c>
      <c r="E115" s="72">
        <v>0</v>
      </c>
      <c r="F115" s="72">
        <v>0</v>
      </c>
      <c r="G115" s="72">
        <v>0</v>
      </c>
      <c r="H115" s="72">
        <v>0</v>
      </c>
      <c r="I115" s="72">
        <v>0</v>
      </c>
    </row>
    <row r="116" spans="1:9" s="74" customFormat="1" ht="15" customHeight="1">
      <c r="A116" s="101"/>
      <c r="B116" s="101" t="s">
        <v>80</v>
      </c>
      <c r="C116" s="72">
        <v>0</v>
      </c>
      <c r="D116" s="72">
        <v>0</v>
      </c>
      <c r="E116" s="72">
        <v>0</v>
      </c>
      <c r="F116" s="72">
        <v>0</v>
      </c>
      <c r="G116" s="72">
        <v>0</v>
      </c>
      <c r="H116" s="72">
        <v>0</v>
      </c>
      <c r="I116" s="72">
        <v>0</v>
      </c>
    </row>
    <row r="117" spans="1:9" s="74" customFormat="1" ht="15" customHeight="1">
      <c r="A117" s="106"/>
      <c r="B117" s="101" t="s">
        <v>84</v>
      </c>
      <c r="C117" s="72">
        <v>0</v>
      </c>
      <c r="D117" s="72">
        <v>0</v>
      </c>
      <c r="E117" s="72">
        <v>0</v>
      </c>
      <c r="F117" s="72">
        <v>0</v>
      </c>
      <c r="G117" s="72">
        <v>0</v>
      </c>
      <c r="H117" s="72">
        <v>0</v>
      </c>
      <c r="I117" s="72">
        <v>0</v>
      </c>
    </row>
    <row r="118" spans="1:9" s="74" customFormat="1" ht="15" customHeight="1">
      <c r="A118" s="101"/>
      <c r="B118" s="101" t="s">
        <v>162</v>
      </c>
      <c r="C118" s="72">
        <v>0</v>
      </c>
      <c r="D118" s="72">
        <v>0</v>
      </c>
      <c r="E118" s="72">
        <v>0</v>
      </c>
      <c r="F118" s="72">
        <v>0</v>
      </c>
      <c r="G118" s="72">
        <v>0</v>
      </c>
      <c r="H118" s="72">
        <v>0</v>
      </c>
      <c r="I118" s="72">
        <v>0</v>
      </c>
    </row>
    <row r="119" spans="1:9" s="74" customFormat="1" ht="15" customHeight="1">
      <c r="A119" s="101"/>
      <c r="B119" s="101" t="s">
        <v>79</v>
      </c>
      <c r="C119" s="72">
        <v>0</v>
      </c>
      <c r="D119" s="72">
        <v>0</v>
      </c>
      <c r="E119" s="72">
        <v>0</v>
      </c>
      <c r="F119" s="72">
        <v>0</v>
      </c>
      <c r="G119" s="72">
        <v>0</v>
      </c>
      <c r="H119" s="72">
        <v>0</v>
      </c>
      <c r="I119" s="72">
        <v>0</v>
      </c>
    </row>
    <row r="120" spans="1:9" s="74" customFormat="1" ht="15" customHeight="1">
      <c r="A120" s="101"/>
      <c r="B120" s="101" t="s">
        <v>81</v>
      </c>
      <c r="C120" s="72">
        <v>0</v>
      </c>
      <c r="D120" s="72">
        <v>0</v>
      </c>
      <c r="E120" s="72">
        <v>0</v>
      </c>
      <c r="F120" s="72">
        <v>0</v>
      </c>
      <c r="G120" s="72">
        <v>0</v>
      </c>
      <c r="H120" s="72">
        <v>0</v>
      </c>
      <c r="I120" s="72">
        <v>0</v>
      </c>
    </row>
    <row r="121" spans="1:9" s="74" customFormat="1" ht="15" customHeight="1">
      <c r="A121" s="101"/>
      <c r="B121" s="101" t="s">
        <v>82</v>
      </c>
      <c r="C121" s="72">
        <v>0</v>
      </c>
      <c r="D121" s="72">
        <v>0</v>
      </c>
      <c r="E121" s="72">
        <v>0</v>
      </c>
      <c r="F121" s="72">
        <v>0</v>
      </c>
      <c r="G121" s="72">
        <v>0</v>
      </c>
      <c r="H121" s="72">
        <v>0</v>
      </c>
      <c r="I121" s="72">
        <v>0</v>
      </c>
    </row>
    <row r="122" spans="1:9" s="74" customFormat="1" ht="15" customHeight="1">
      <c r="A122" s="101"/>
      <c r="B122" s="101"/>
      <c r="C122" s="72"/>
      <c r="D122" s="72"/>
      <c r="E122" s="72"/>
      <c r="F122" s="72"/>
      <c r="G122" s="72"/>
      <c r="H122" s="72"/>
      <c r="I122" s="72"/>
    </row>
    <row r="123" spans="1:9" s="74" customFormat="1" ht="15" customHeight="1">
      <c r="B123" s="74" t="s">
        <v>86</v>
      </c>
      <c r="C123" s="74">
        <v>0</v>
      </c>
      <c r="D123" s="74">
        <v>0</v>
      </c>
      <c r="E123" s="74">
        <v>0</v>
      </c>
      <c r="F123" s="74">
        <v>0</v>
      </c>
      <c r="G123" s="74">
        <v>0</v>
      </c>
      <c r="H123" s="74">
        <v>0</v>
      </c>
      <c r="I123" s="74">
        <v>0</v>
      </c>
    </row>
    <row r="124" spans="1:9" s="74" customFormat="1" ht="15" customHeight="1">
      <c r="A124" s="101"/>
      <c r="B124" s="101"/>
    </row>
    <row r="125" spans="1:9" s="74" customFormat="1" ht="15" customHeight="1">
      <c r="A125" s="74" t="s">
        <v>287</v>
      </c>
      <c r="B125" s="101" t="s">
        <v>83</v>
      </c>
      <c r="C125" s="72">
        <v>0</v>
      </c>
      <c r="D125" s="72">
        <v>0</v>
      </c>
      <c r="E125" s="72">
        <v>0</v>
      </c>
      <c r="F125" s="72">
        <v>0</v>
      </c>
      <c r="G125" s="72">
        <v>0</v>
      </c>
      <c r="H125" s="72">
        <v>0</v>
      </c>
      <c r="I125" s="72">
        <v>0</v>
      </c>
    </row>
    <row r="126" spans="1:9" s="74" customFormat="1" ht="15" customHeight="1">
      <c r="A126" s="73"/>
      <c r="B126" s="101" t="s">
        <v>85</v>
      </c>
      <c r="C126" s="72">
        <v>0</v>
      </c>
      <c r="D126" s="72">
        <v>0</v>
      </c>
      <c r="E126" s="72">
        <v>0</v>
      </c>
      <c r="F126" s="72">
        <v>0</v>
      </c>
      <c r="G126" s="72">
        <v>0</v>
      </c>
      <c r="H126" s="72">
        <v>0</v>
      </c>
      <c r="I126" s="72">
        <v>0</v>
      </c>
    </row>
    <row r="127" spans="1:9" s="74" customFormat="1" ht="15" customHeight="1">
      <c r="A127" s="101"/>
      <c r="B127" s="101" t="s">
        <v>80</v>
      </c>
      <c r="C127" s="72">
        <v>0</v>
      </c>
      <c r="D127" s="72">
        <v>0</v>
      </c>
      <c r="E127" s="72">
        <v>0</v>
      </c>
      <c r="F127" s="72">
        <v>0</v>
      </c>
      <c r="G127" s="72">
        <v>0</v>
      </c>
      <c r="H127" s="72">
        <v>0</v>
      </c>
      <c r="I127" s="72">
        <v>0</v>
      </c>
    </row>
    <row r="128" spans="1:9" s="74" customFormat="1" ht="15" customHeight="1">
      <c r="A128" s="106"/>
      <c r="B128" s="101" t="s">
        <v>84</v>
      </c>
      <c r="C128" s="72">
        <v>0</v>
      </c>
      <c r="D128" s="72">
        <v>0</v>
      </c>
      <c r="E128" s="72">
        <v>0</v>
      </c>
      <c r="F128" s="72">
        <v>0</v>
      </c>
      <c r="G128" s="72">
        <v>0</v>
      </c>
      <c r="H128" s="72">
        <v>0</v>
      </c>
      <c r="I128" s="72">
        <v>0</v>
      </c>
    </row>
    <row r="129" spans="1:9" s="74" customFormat="1" ht="15" customHeight="1">
      <c r="A129" s="101"/>
      <c r="B129" s="101" t="s">
        <v>162</v>
      </c>
      <c r="C129" s="72">
        <v>0</v>
      </c>
      <c r="D129" s="72">
        <v>0</v>
      </c>
      <c r="E129" s="72">
        <v>0</v>
      </c>
      <c r="F129" s="72">
        <v>0</v>
      </c>
      <c r="G129" s="72">
        <v>0</v>
      </c>
      <c r="H129" s="72">
        <v>0</v>
      </c>
      <c r="I129" s="72">
        <v>0</v>
      </c>
    </row>
    <row r="130" spans="1:9" s="74" customFormat="1" ht="15" customHeight="1">
      <c r="A130" s="101"/>
      <c r="B130" s="101" t="s">
        <v>79</v>
      </c>
      <c r="C130" s="72">
        <v>0</v>
      </c>
      <c r="D130" s="72">
        <v>0</v>
      </c>
      <c r="E130" s="72">
        <v>0</v>
      </c>
      <c r="F130" s="72">
        <v>0</v>
      </c>
      <c r="G130" s="72">
        <v>0</v>
      </c>
      <c r="H130" s="72">
        <v>0</v>
      </c>
      <c r="I130" s="72">
        <v>0</v>
      </c>
    </row>
    <row r="131" spans="1:9" s="74" customFormat="1" ht="15" customHeight="1">
      <c r="A131" s="101"/>
      <c r="B131" s="101" t="s">
        <v>81</v>
      </c>
      <c r="C131" s="72">
        <v>0</v>
      </c>
      <c r="D131" s="72">
        <v>0</v>
      </c>
      <c r="E131" s="72">
        <v>0</v>
      </c>
      <c r="F131" s="72">
        <v>0</v>
      </c>
      <c r="G131" s="72">
        <v>0</v>
      </c>
      <c r="H131" s="72">
        <v>0</v>
      </c>
      <c r="I131" s="72">
        <v>0</v>
      </c>
    </row>
    <row r="132" spans="1:9" s="74" customFormat="1" ht="15" customHeight="1">
      <c r="A132" s="101"/>
      <c r="B132" s="101" t="s">
        <v>82</v>
      </c>
      <c r="C132" s="72">
        <v>0</v>
      </c>
      <c r="D132" s="72">
        <v>0</v>
      </c>
      <c r="E132" s="72">
        <v>0</v>
      </c>
      <c r="F132" s="72">
        <v>0</v>
      </c>
      <c r="G132" s="72">
        <v>0</v>
      </c>
      <c r="H132" s="72">
        <v>0</v>
      </c>
      <c r="I132" s="72">
        <v>0</v>
      </c>
    </row>
    <row r="133" spans="1:9" s="74" customFormat="1" ht="15" customHeight="1">
      <c r="A133" s="101"/>
      <c r="B133" s="101"/>
      <c r="C133" s="72"/>
      <c r="D133" s="72"/>
      <c r="E133" s="72"/>
      <c r="F133" s="72"/>
      <c r="G133" s="72"/>
      <c r="H133" s="72"/>
      <c r="I133" s="72"/>
    </row>
    <row r="134" spans="1:9" s="74" customFormat="1" ht="15" customHeight="1">
      <c r="B134" s="74" t="s">
        <v>86</v>
      </c>
      <c r="C134" s="74">
        <v>0</v>
      </c>
      <c r="D134" s="74">
        <v>0</v>
      </c>
      <c r="E134" s="74">
        <v>0</v>
      </c>
      <c r="F134" s="74">
        <v>0</v>
      </c>
      <c r="G134" s="74">
        <v>0</v>
      </c>
      <c r="H134" s="74">
        <v>0</v>
      </c>
      <c r="I134" s="74">
        <v>0</v>
      </c>
    </row>
    <row r="135" spans="1:9" s="74" customFormat="1" ht="15" customHeight="1">
      <c r="A135" s="101"/>
      <c r="B135" s="101"/>
    </row>
    <row r="136" spans="1:9" s="74" customFormat="1" ht="15" customHeight="1">
      <c r="A136" s="74" t="s">
        <v>288</v>
      </c>
      <c r="B136" s="101" t="s">
        <v>83</v>
      </c>
      <c r="C136" s="72">
        <v>0</v>
      </c>
      <c r="D136" s="72">
        <v>0</v>
      </c>
      <c r="E136" s="72">
        <v>0</v>
      </c>
      <c r="F136" s="72">
        <v>0</v>
      </c>
      <c r="G136" s="72">
        <v>0</v>
      </c>
      <c r="H136" s="72">
        <v>0</v>
      </c>
      <c r="I136" s="72">
        <v>0</v>
      </c>
    </row>
    <row r="137" spans="1:9" s="74" customFormat="1" ht="15" customHeight="1">
      <c r="A137" s="73"/>
      <c r="B137" s="101" t="s">
        <v>85</v>
      </c>
      <c r="C137" s="72">
        <v>0</v>
      </c>
      <c r="D137" s="72">
        <v>0</v>
      </c>
      <c r="E137" s="72">
        <v>0</v>
      </c>
      <c r="F137" s="72">
        <v>0</v>
      </c>
      <c r="G137" s="72">
        <v>0</v>
      </c>
      <c r="H137" s="72">
        <v>0</v>
      </c>
      <c r="I137" s="72">
        <v>0</v>
      </c>
    </row>
    <row r="138" spans="1:9" s="74" customFormat="1" ht="15" customHeight="1">
      <c r="A138" s="101"/>
      <c r="B138" s="101" t="s">
        <v>80</v>
      </c>
      <c r="C138" s="72">
        <v>0</v>
      </c>
      <c r="D138" s="72">
        <v>0</v>
      </c>
      <c r="E138" s="72">
        <v>0</v>
      </c>
      <c r="F138" s="72">
        <v>0</v>
      </c>
      <c r="G138" s="72">
        <v>0</v>
      </c>
      <c r="H138" s="72">
        <v>0</v>
      </c>
      <c r="I138" s="72">
        <v>0</v>
      </c>
    </row>
    <row r="139" spans="1:9" s="74" customFormat="1" ht="15" customHeight="1">
      <c r="A139" s="106"/>
      <c r="B139" s="101" t="s">
        <v>84</v>
      </c>
      <c r="C139" s="72">
        <v>0</v>
      </c>
      <c r="D139" s="72">
        <v>0</v>
      </c>
      <c r="E139" s="72">
        <v>0</v>
      </c>
      <c r="F139" s="72">
        <v>0</v>
      </c>
      <c r="G139" s="72">
        <v>0</v>
      </c>
      <c r="H139" s="72">
        <v>0</v>
      </c>
      <c r="I139" s="72">
        <v>0</v>
      </c>
    </row>
    <row r="140" spans="1:9" s="74" customFormat="1" ht="15" customHeight="1">
      <c r="A140" s="101"/>
      <c r="B140" s="101" t="s">
        <v>162</v>
      </c>
      <c r="C140" s="72">
        <v>0</v>
      </c>
      <c r="D140" s="72">
        <v>0</v>
      </c>
      <c r="E140" s="72">
        <v>0</v>
      </c>
      <c r="F140" s="72">
        <v>0</v>
      </c>
      <c r="G140" s="72">
        <v>0</v>
      </c>
      <c r="H140" s="72">
        <v>0</v>
      </c>
      <c r="I140" s="72">
        <v>0</v>
      </c>
    </row>
    <row r="141" spans="1:9" s="74" customFormat="1" ht="15" customHeight="1">
      <c r="A141" s="101"/>
      <c r="B141" s="101" t="s">
        <v>79</v>
      </c>
      <c r="C141" s="72">
        <v>0</v>
      </c>
      <c r="D141" s="72">
        <v>0</v>
      </c>
      <c r="E141" s="72">
        <v>0</v>
      </c>
      <c r="F141" s="72">
        <v>0</v>
      </c>
      <c r="G141" s="72">
        <v>0</v>
      </c>
      <c r="H141" s="72">
        <v>0</v>
      </c>
      <c r="I141" s="72">
        <v>0</v>
      </c>
    </row>
    <row r="142" spans="1:9" s="74" customFormat="1" ht="15" customHeight="1">
      <c r="A142" s="101"/>
      <c r="B142" s="101" t="s">
        <v>81</v>
      </c>
      <c r="C142" s="72">
        <v>0</v>
      </c>
      <c r="D142" s="72">
        <v>0</v>
      </c>
      <c r="E142" s="72">
        <v>0</v>
      </c>
      <c r="F142" s="72">
        <v>0</v>
      </c>
      <c r="G142" s="72">
        <v>0</v>
      </c>
      <c r="H142" s="72">
        <v>0</v>
      </c>
      <c r="I142" s="72">
        <v>0</v>
      </c>
    </row>
    <row r="143" spans="1:9" s="74" customFormat="1" ht="15" customHeight="1">
      <c r="A143" s="101"/>
      <c r="B143" s="101" t="s">
        <v>82</v>
      </c>
      <c r="C143" s="72">
        <v>0</v>
      </c>
      <c r="D143" s="72">
        <v>0</v>
      </c>
      <c r="E143" s="72">
        <v>0</v>
      </c>
      <c r="F143" s="72">
        <v>0</v>
      </c>
      <c r="G143" s="72">
        <v>0</v>
      </c>
      <c r="H143" s="72">
        <v>0</v>
      </c>
      <c r="I143" s="72">
        <v>0</v>
      </c>
    </row>
    <row r="144" spans="1:9" s="74" customFormat="1" ht="15" customHeight="1">
      <c r="A144" s="101"/>
      <c r="B144" s="101"/>
      <c r="C144" s="72"/>
      <c r="D144" s="72"/>
      <c r="E144" s="72"/>
      <c r="F144" s="72"/>
      <c r="G144" s="72"/>
      <c r="H144" s="72"/>
      <c r="I144" s="72"/>
    </row>
    <row r="145" spans="1:9" s="74" customFormat="1" ht="15" customHeight="1">
      <c r="B145" s="74" t="s">
        <v>86</v>
      </c>
      <c r="C145" s="74">
        <v>0</v>
      </c>
      <c r="D145" s="74">
        <v>0</v>
      </c>
      <c r="E145" s="74">
        <v>0</v>
      </c>
      <c r="F145" s="74">
        <v>0</v>
      </c>
      <c r="G145" s="74">
        <v>0</v>
      </c>
      <c r="H145" s="74">
        <v>0</v>
      </c>
      <c r="I145" s="74">
        <v>0</v>
      </c>
    </row>
    <row r="146" spans="1:9" s="72" customFormat="1" ht="15" customHeight="1">
      <c r="A146" s="101"/>
      <c r="B146" s="101"/>
      <c r="C146" s="101"/>
      <c r="D146" s="101"/>
      <c r="E146" s="101"/>
      <c r="F146" s="101"/>
      <c r="G146" s="101"/>
      <c r="H146" s="101"/>
      <c r="I146" s="101"/>
    </row>
    <row r="147" spans="1:9" ht="15" customHeight="1">
      <c r="A147" s="98" t="s">
        <v>15</v>
      </c>
      <c r="B147" s="98"/>
      <c r="C147" s="104"/>
      <c r="D147" s="104"/>
      <c r="E147" s="104"/>
      <c r="F147" s="104"/>
      <c r="G147" s="104"/>
      <c r="H147" s="104"/>
      <c r="I147" s="104"/>
    </row>
    <row r="149" spans="1:9" s="74" customFormat="1" ht="15" customHeight="1">
      <c r="A149" s="74" t="s">
        <v>284</v>
      </c>
      <c r="B149" s="101" t="s">
        <v>83</v>
      </c>
      <c r="C149" s="72">
        <v>0</v>
      </c>
      <c r="D149" s="72">
        <v>0</v>
      </c>
      <c r="E149" s="72">
        <v>0</v>
      </c>
      <c r="F149" s="72">
        <v>0</v>
      </c>
      <c r="G149" s="72">
        <v>0</v>
      </c>
      <c r="H149" s="72">
        <v>0</v>
      </c>
      <c r="I149" s="72">
        <v>0</v>
      </c>
    </row>
    <row r="150" spans="1:9" s="74" customFormat="1" ht="15" customHeight="1">
      <c r="A150" s="73"/>
      <c r="B150" s="101" t="s">
        <v>85</v>
      </c>
      <c r="C150" s="72">
        <v>0</v>
      </c>
      <c r="D150" s="72">
        <v>0</v>
      </c>
      <c r="E150" s="72">
        <v>0</v>
      </c>
      <c r="F150" s="72">
        <v>0</v>
      </c>
      <c r="G150" s="72">
        <v>0</v>
      </c>
      <c r="H150" s="72">
        <v>0</v>
      </c>
      <c r="I150" s="72">
        <v>0</v>
      </c>
    </row>
    <row r="151" spans="1:9" s="74" customFormat="1" ht="15" customHeight="1">
      <c r="A151" s="101"/>
      <c r="B151" s="101" t="s">
        <v>80</v>
      </c>
      <c r="C151" s="72">
        <v>0</v>
      </c>
      <c r="D151" s="72">
        <v>0</v>
      </c>
      <c r="E151" s="72">
        <v>0</v>
      </c>
      <c r="F151" s="72">
        <v>0</v>
      </c>
      <c r="G151" s="72">
        <v>0</v>
      </c>
      <c r="H151" s="72">
        <v>0</v>
      </c>
      <c r="I151" s="72">
        <v>0</v>
      </c>
    </row>
    <row r="152" spans="1:9" s="74" customFormat="1" ht="15" customHeight="1">
      <c r="A152" s="106"/>
      <c r="B152" s="101" t="s">
        <v>84</v>
      </c>
      <c r="C152" s="72">
        <v>0</v>
      </c>
      <c r="D152" s="72">
        <v>0</v>
      </c>
      <c r="E152" s="72">
        <v>0</v>
      </c>
      <c r="F152" s="72">
        <v>0</v>
      </c>
      <c r="G152" s="72">
        <v>0</v>
      </c>
      <c r="H152" s="72">
        <v>0</v>
      </c>
      <c r="I152" s="72">
        <v>0</v>
      </c>
    </row>
    <row r="153" spans="1:9" s="74" customFormat="1" ht="15" customHeight="1">
      <c r="A153" s="101"/>
      <c r="B153" s="101" t="s">
        <v>162</v>
      </c>
      <c r="C153" s="72">
        <v>0</v>
      </c>
      <c r="D153" s="72">
        <v>0</v>
      </c>
      <c r="E153" s="72">
        <v>1</v>
      </c>
      <c r="F153" s="72">
        <v>0</v>
      </c>
      <c r="G153" s="72">
        <v>0</v>
      </c>
      <c r="H153" s="72">
        <v>0</v>
      </c>
      <c r="I153" s="72">
        <v>1</v>
      </c>
    </row>
    <row r="154" spans="1:9" s="74" customFormat="1" ht="15" customHeight="1">
      <c r="A154" s="101"/>
      <c r="B154" s="101" t="s">
        <v>79</v>
      </c>
      <c r="C154" s="72">
        <v>0</v>
      </c>
      <c r="D154" s="72">
        <v>0</v>
      </c>
      <c r="E154" s="72">
        <v>0</v>
      </c>
      <c r="F154" s="72">
        <v>0</v>
      </c>
      <c r="G154" s="72">
        <v>0</v>
      </c>
      <c r="H154" s="72">
        <v>0</v>
      </c>
      <c r="I154" s="72">
        <v>0</v>
      </c>
    </row>
    <row r="155" spans="1:9" s="74" customFormat="1" ht="15" customHeight="1">
      <c r="A155" s="101"/>
      <c r="B155" s="101" t="s">
        <v>81</v>
      </c>
      <c r="C155" s="72">
        <v>0</v>
      </c>
      <c r="D155" s="72">
        <v>0</v>
      </c>
      <c r="E155" s="72">
        <v>0</v>
      </c>
      <c r="F155" s="72">
        <v>0</v>
      </c>
      <c r="G155" s="72">
        <v>0</v>
      </c>
      <c r="H155" s="72">
        <v>0</v>
      </c>
      <c r="I155" s="72">
        <v>0</v>
      </c>
    </row>
    <row r="156" spans="1:9" s="74" customFormat="1" ht="15" customHeight="1">
      <c r="A156" s="101"/>
      <c r="B156" s="101" t="s">
        <v>82</v>
      </c>
      <c r="C156" s="72">
        <v>0</v>
      </c>
      <c r="D156" s="72">
        <v>0</v>
      </c>
      <c r="E156" s="72">
        <v>0</v>
      </c>
      <c r="F156" s="72">
        <v>0</v>
      </c>
      <c r="G156" s="72">
        <v>0</v>
      </c>
      <c r="H156" s="72">
        <v>0</v>
      </c>
      <c r="I156" s="72">
        <v>0</v>
      </c>
    </row>
    <row r="157" spans="1:9" s="74" customFormat="1" ht="15" customHeight="1">
      <c r="A157" s="101"/>
      <c r="B157" s="101"/>
      <c r="C157" s="72"/>
      <c r="D157" s="72"/>
      <c r="E157" s="72"/>
      <c r="F157" s="72"/>
      <c r="G157" s="72"/>
      <c r="H157" s="72"/>
      <c r="I157" s="72"/>
    </row>
    <row r="158" spans="1:9" s="74" customFormat="1" ht="15" customHeight="1">
      <c r="B158" s="74" t="s">
        <v>86</v>
      </c>
      <c r="C158" s="74">
        <v>0</v>
      </c>
      <c r="D158" s="74">
        <v>0</v>
      </c>
      <c r="E158" s="74">
        <v>1</v>
      </c>
      <c r="F158" s="74">
        <v>0</v>
      </c>
      <c r="G158" s="74">
        <v>0</v>
      </c>
      <c r="H158" s="74">
        <v>0</v>
      </c>
      <c r="I158" s="74">
        <v>1</v>
      </c>
    </row>
    <row r="160" spans="1:9" s="74" customFormat="1" ht="15" customHeight="1">
      <c r="A160" s="74" t="s">
        <v>287</v>
      </c>
      <c r="B160" s="101" t="s">
        <v>83</v>
      </c>
      <c r="C160" s="72">
        <v>0</v>
      </c>
      <c r="D160" s="72">
        <v>0</v>
      </c>
      <c r="E160" s="72">
        <v>0</v>
      </c>
      <c r="F160" s="72">
        <v>0</v>
      </c>
      <c r="G160" s="72">
        <v>0</v>
      </c>
      <c r="H160" s="72">
        <v>0</v>
      </c>
      <c r="I160" s="72">
        <v>0</v>
      </c>
    </row>
    <row r="161" spans="1:9" s="74" customFormat="1" ht="15" customHeight="1">
      <c r="A161" s="73"/>
      <c r="B161" s="101" t="s">
        <v>85</v>
      </c>
      <c r="C161" s="72">
        <v>0</v>
      </c>
      <c r="D161" s="72">
        <v>0</v>
      </c>
      <c r="E161" s="72">
        <v>0</v>
      </c>
      <c r="F161" s="72">
        <v>0</v>
      </c>
      <c r="G161" s="72">
        <v>0</v>
      </c>
      <c r="H161" s="72">
        <v>0</v>
      </c>
      <c r="I161" s="72">
        <v>0</v>
      </c>
    </row>
    <row r="162" spans="1:9" s="74" customFormat="1" ht="15" customHeight="1">
      <c r="A162" s="101"/>
      <c r="B162" s="101" t="s">
        <v>80</v>
      </c>
      <c r="C162" s="72">
        <v>0</v>
      </c>
      <c r="D162" s="72">
        <v>0</v>
      </c>
      <c r="E162" s="72">
        <v>0</v>
      </c>
      <c r="F162" s="72">
        <v>0</v>
      </c>
      <c r="G162" s="72">
        <v>0</v>
      </c>
      <c r="H162" s="72">
        <v>0</v>
      </c>
      <c r="I162" s="72">
        <v>0</v>
      </c>
    </row>
    <row r="163" spans="1:9" s="74" customFormat="1" ht="15" customHeight="1">
      <c r="A163" s="106"/>
      <c r="B163" s="101" t="s">
        <v>84</v>
      </c>
      <c r="C163" s="72">
        <v>0</v>
      </c>
      <c r="D163" s="72">
        <v>0</v>
      </c>
      <c r="E163" s="72">
        <v>0</v>
      </c>
      <c r="F163" s="72">
        <v>0</v>
      </c>
      <c r="G163" s="72">
        <v>0</v>
      </c>
      <c r="H163" s="72">
        <v>0</v>
      </c>
      <c r="I163" s="72">
        <v>0</v>
      </c>
    </row>
    <row r="164" spans="1:9" s="74" customFormat="1" ht="15" customHeight="1">
      <c r="A164" s="101"/>
      <c r="B164" s="101" t="s">
        <v>162</v>
      </c>
      <c r="C164" s="72">
        <v>0</v>
      </c>
      <c r="D164" s="72">
        <v>0</v>
      </c>
      <c r="E164" s="72">
        <v>1</v>
      </c>
      <c r="F164" s="72">
        <v>0</v>
      </c>
      <c r="G164" s="72">
        <v>0</v>
      </c>
      <c r="H164" s="72">
        <v>0</v>
      </c>
      <c r="I164" s="72">
        <v>1</v>
      </c>
    </row>
    <row r="165" spans="1:9" s="74" customFormat="1" ht="15" customHeight="1">
      <c r="A165" s="101"/>
      <c r="B165" s="101" t="s">
        <v>79</v>
      </c>
      <c r="C165" s="72">
        <v>0</v>
      </c>
      <c r="D165" s="72">
        <v>0</v>
      </c>
      <c r="E165" s="72">
        <v>0</v>
      </c>
      <c r="F165" s="72">
        <v>0</v>
      </c>
      <c r="G165" s="72">
        <v>0</v>
      </c>
      <c r="H165" s="72">
        <v>0</v>
      </c>
      <c r="I165" s="72">
        <v>0</v>
      </c>
    </row>
    <row r="166" spans="1:9" s="74" customFormat="1" ht="15" customHeight="1">
      <c r="A166" s="101"/>
      <c r="B166" s="101" t="s">
        <v>81</v>
      </c>
      <c r="C166" s="72">
        <v>0</v>
      </c>
      <c r="D166" s="72">
        <v>0</v>
      </c>
      <c r="E166" s="72">
        <v>0</v>
      </c>
      <c r="F166" s="72">
        <v>0</v>
      </c>
      <c r="G166" s="72">
        <v>0</v>
      </c>
      <c r="H166" s="72">
        <v>0</v>
      </c>
      <c r="I166" s="72">
        <v>0</v>
      </c>
    </row>
    <row r="167" spans="1:9" s="74" customFormat="1" ht="15" customHeight="1">
      <c r="A167" s="101"/>
      <c r="B167" s="101" t="s">
        <v>82</v>
      </c>
      <c r="C167" s="72">
        <v>0</v>
      </c>
      <c r="D167" s="72">
        <v>0</v>
      </c>
      <c r="E167" s="72">
        <v>0</v>
      </c>
      <c r="F167" s="72">
        <v>0</v>
      </c>
      <c r="G167" s="72">
        <v>0</v>
      </c>
      <c r="H167" s="72">
        <v>0</v>
      </c>
      <c r="I167" s="72">
        <v>0</v>
      </c>
    </row>
    <row r="168" spans="1:9" s="74" customFormat="1" ht="15" customHeight="1">
      <c r="A168" s="101"/>
      <c r="B168" s="101"/>
      <c r="C168" s="72"/>
      <c r="D168" s="72"/>
      <c r="E168" s="72"/>
      <c r="F168" s="72"/>
      <c r="G168" s="72"/>
      <c r="H168" s="72"/>
      <c r="I168" s="72"/>
    </row>
    <row r="169" spans="1:9" s="74" customFormat="1" ht="15" customHeight="1">
      <c r="B169" s="74" t="s">
        <v>86</v>
      </c>
      <c r="C169" s="74">
        <v>0</v>
      </c>
      <c r="D169" s="74">
        <v>0</v>
      </c>
      <c r="E169" s="74">
        <v>1</v>
      </c>
      <c r="F169" s="74">
        <v>0</v>
      </c>
      <c r="G169" s="74">
        <v>0</v>
      </c>
      <c r="H169" s="74">
        <v>0</v>
      </c>
      <c r="I169" s="74">
        <v>1</v>
      </c>
    </row>
    <row r="170" spans="1:9" s="74" customFormat="1" ht="15" customHeight="1">
      <c r="A170" s="101"/>
      <c r="B170" s="101"/>
    </row>
    <row r="171" spans="1:9" s="74" customFormat="1" ht="15" customHeight="1">
      <c r="A171" s="74" t="s">
        <v>288</v>
      </c>
      <c r="B171" s="101" t="s">
        <v>83</v>
      </c>
      <c r="C171" s="72">
        <v>0</v>
      </c>
      <c r="D171" s="72">
        <v>0</v>
      </c>
      <c r="E171" s="72">
        <v>0</v>
      </c>
      <c r="F171" s="72">
        <v>0</v>
      </c>
      <c r="G171" s="72">
        <v>0</v>
      </c>
      <c r="H171" s="72">
        <v>0</v>
      </c>
      <c r="I171" s="72">
        <v>0</v>
      </c>
    </row>
    <row r="172" spans="1:9" s="74" customFormat="1" ht="15" customHeight="1">
      <c r="A172" s="73"/>
      <c r="B172" s="101" t="s">
        <v>85</v>
      </c>
      <c r="C172" s="72">
        <v>0</v>
      </c>
      <c r="D172" s="72">
        <v>0</v>
      </c>
      <c r="E172" s="72">
        <v>0</v>
      </c>
      <c r="F172" s="72">
        <v>0</v>
      </c>
      <c r="G172" s="72">
        <v>0</v>
      </c>
      <c r="H172" s="72">
        <v>0</v>
      </c>
      <c r="I172" s="72">
        <v>0</v>
      </c>
    </row>
    <row r="173" spans="1:9" s="74" customFormat="1" ht="15" customHeight="1">
      <c r="A173" s="101"/>
      <c r="B173" s="101" t="s">
        <v>80</v>
      </c>
      <c r="C173" s="72">
        <v>0</v>
      </c>
      <c r="D173" s="72">
        <v>0</v>
      </c>
      <c r="E173" s="72">
        <v>0</v>
      </c>
      <c r="F173" s="72">
        <v>0</v>
      </c>
      <c r="G173" s="72">
        <v>0</v>
      </c>
      <c r="H173" s="72">
        <v>0</v>
      </c>
      <c r="I173" s="72">
        <v>0</v>
      </c>
    </row>
    <row r="174" spans="1:9" s="74" customFormat="1" ht="15" customHeight="1">
      <c r="A174" s="106"/>
      <c r="B174" s="101" t="s">
        <v>84</v>
      </c>
      <c r="C174" s="72">
        <v>0</v>
      </c>
      <c r="D174" s="72">
        <v>0</v>
      </c>
      <c r="E174" s="72">
        <v>0</v>
      </c>
      <c r="F174" s="72">
        <v>0</v>
      </c>
      <c r="G174" s="72">
        <v>0</v>
      </c>
      <c r="H174" s="72">
        <v>0</v>
      </c>
      <c r="I174" s="72">
        <v>0</v>
      </c>
    </row>
    <row r="175" spans="1:9" s="74" customFormat="1" ht="15" customHeight="1">
      <c r="A175" s="101"/>
      <c r="B175" s="101" t="s">
        <v>162</v>
      </c>
      <c r="C175" s="72">
        <v>0</v>
      </c>
      <c r="D175" s="72">
        <v>0</v>
      </c>
      <c r="E175" s="72">
        <v>4</v>
      </c>
      <c r="F175" s="72">
        <v>0</v>
      </c>
      <c r="G175" s="72">
        <v>0</v>
      </c>
      <c r="H175" s="72">
        <v>0</v>
      </c>
      <c r="I175" s="72">
        <v>4</v>
      </c>
    </row>
    <row r="176" spans="1:9" s="74" customFormat="1" ht="15" customHeight="1">
      <c r="A176" s="101"/>
      <c r="B176" s="101" t="s">
        <v>79</v>
      </c>
      <c r="C176" s="72">
        <v>0</v>
      </c>
      <c r="D176" s="72">
        <v>0</v>
      </c>
      <c r="E176" s="72">
        <v>0</v>
      </c>
      <c r="F176" s="72">
        <v>0</v>
      </c>
      <c r="G176" s="72">
        <v>0</v>
      </c>
      <c r="H176" s="72">
        <v>0</v>
      </c>
      <c r="I176" s="72">
        <v>0</v>
      </c>
    </row>
    <row r="177" spans="1:9" s="74" customFormat="1" ht="15" customHeight="1">
      <c r="A177" s="101"/>
      <c r="B177" s="101" t="s">
        <v>81</v>
      </c>
      <c r="C177" s="72">
        <v>0</v>
      </c>
      <c r="D177" s="72">
        <v>0</v>
      </c>
      <c r="E177" s="72">
        <v>0</v>
      </c>
      <c r="F177" s="72">
        <v>0</v>
      </c>
      <c r="G177" s="72">
        <v>0</v>
      </c>
      <c r="H177" s="72">
        <v>0</v>
      </c>
      <c r="I177" s="72">
        <v>0</v>
      </c>
    </row>
    <row r="178" spans="1:9" s="74" customFormat="1" ht="15" customHeight="1">
      <c r="A178" s="101"/>
      <c r="B178" s="101" t="s">
        <v>82</v>
      </c>
      <c r="C178" s="72">
        <v>0</v>
      </c>
      <c r="D178" s="72">
        <v>0</v>
      </c>
      <c r="E178" s="72">
        <v>0</v>
      </c>
      <c r="F178" s="72">
        <v>0</v>
      </c>
      <c r="G178" s="72">
        <v>0</v>
      </c>
      <c r="H178" s="72">
        <v>0</v>
      </c>
      <c r="I178" s="72">
        <v>0</v>
      </c>
    </row>
    <row r="179" spans="1:9" s="74" customFormat="1" ht="15" customHeight="1">
      <c r="A179" s="101"/>
      <c r="B179" s="101"/>
      <c r="C179" s="72"/>
      <c r="D179" s="72"/>
      <c r="E179" s="72"/>
      <c r="F179" s="72"/>
      <c r="G179" s="72"/>
      <c r="H179" s="72"/>
      <c r="I179" s="72"/>
    </row>
    <row r="180" spans="1:9" s="74" customFormat="1" ht="15" customHeight="1">
      <c r="B180" s="74" t="s">
        <v>86</v>
      </c>
      <c r="C180" s="74">
        <v>0</v>
      </c>
      <c r="D180" s="74">
        <v>0</v>
      </c>
      <c r="E180" s="74">
        <v>4</v>
      </c>
      <c r="F180" s="74">
        <v>0</v>
      </c>
      <c r="G180" s="74">
        <v>0</v>
      </c>
      <c r="H180" s="74">
        <v>0</v>
      </c>
      <c r="I180" s="74">
        <v>4</v>
      </c>
    </row>
    <row r="181" spans="1:9" s="72" customFormat="1" ht="15" customHeight="1">
      <c r="A181" s="101"/>
      <c r="B181" s="101"/>
      <c r="C181" s="101"/>
      <c r="D181" s="101"/>
      <c r="E181" s="101"/>
      <c r="F181" s="101"/>
      <c r="G181" s="101"/>
      <c r="H181" s="101"/>
      <c r="I181" s="101"/>
    </row>
    <row r="182" spans="1:9" ht="15" customHeight="1">
      <c r="A182" s="6"/>
      <c r="B182" s="98" t="s">
        <v>140</v>
      </c>
      <c r="C182" s="98"/>
      <c r="D182" s="98"/>
      <c r="E182" s="98"/>
      <c r="F182" s="98"/>
      <c r="G182" s="98"/>
      <c r="H182" s="98"/>
      <c r="I182" s="98"/>
    </row>
    <row r="184" spans="1:9" ht="15" customHeight="1">
      <c r="A184" s="74" t="s">
        <v>284</v>
      </c>
      <c r="B184" s="101" t="s">
        <v>83</v>
      </c>
      <c r="C184" s="72">
        <v>0</v>
      </c>
      <c r="D184" s="72">
        <v>0</v>
      </c>
      <c r="E184" s="72">
        <v>0</v>
      </c>
      <c r="F184" s="72">
        <v>0</v>
      </c>
      <c r="G184" s="72">
        <v>0</v>
      </c>
      <c r="H184" s="72">
        <v>0</v>
      </c>
      <c r="I184" s="72">
        <v>0</v>
      </c>
    </row>
    <row r="185" spans="1:9" ht="15" customHeight="1">
      <c r="A185" s="73"/>
      <c r="B185" s="101" t="s">
        <v>85</v>
      </c>
      <c r="C185" s="72">
        <v>0</v>
      </c>
      <c r="D185" s="72">
        <v>0</v>
      </c>
      <c r="E185" s="72">
        <v>0</v>
      </c>
      <c r="F185" s="72">
        <v>0</v>
      </c>
      <c r="G185" s="72">
        <v>0</v>
      </c>
      <c r="H185" s="72">
        <v>0</v>
      </c>
      <c r="I185" s="72">
        <v>0</v>
      </c>
    </row>
    <row r="186" spans="1:9" ht="15" customHeight="1">
      <c r="B186" s="101" t="s">
        <v>80</v>
      </c>
      <c r="C186" s="72">
        <v>0</v>
      </c>
      <c r="D186" s="72">
        <v>0</v>
      </c>
      <c r="E186" s="72">
        <v>0</v>
      </c>
      <c r="F186" s="72">
        <v>0</v>
      </c>
      <c r="G186" s="72">
        <v>0</v>
      </c>
      <c r="H186" s="72">
        <v>0</v>
      </c>
      <c r="I186" s="72">
        <v>0</v>
      </c>
    </row>
    <row r="187" spans="1:9" ht="15" customHeight="1">
      <c r="A187" s="106"/>
      <c r="B187" s="101" t="s">
        <v>84</v>
      </c>
      <c r="C187" s="72">
        <v>0</v>
      </c>
      <c r="D187" s="72">
        <v>0</v>
      </c>
      <c r="E187" s="72">
        <v>0</v>
      </c>
      <c r="F187" s="72">
        <v>0</v>
      </c>
      <c r="G187" s="72">
        <v>0</v>
      </c>
      <c r="H187" s="72">
        <v>0</v>
      </c>
      <c r="I187" s="72">
        <v>0</v>
      </c>
    </row>
    <row r="188" spans="1:9" ht="15" customHeight="1">
      <c r="B188" s="101" t="s">
        <v>162</v>
      </c>
      <c r="C188" s="72">
        <v>0</v>
      </c>
      <c r="D188" s="72">
        <v>0</v>
      </c>
      <c r="E188" s="72">
        <v>0</v>
      </c>
      <c r="F188" s="72">
        <v>0</v>
      </c>
      <c r="G188" s="72">
        <v>0</v>
      </c>
      <c r="H188" s="72">
        <v>0</v>
      </c>
      <c r="I188" s="72">
        <v>0</v>
      </c>
    </row>
    <row r="189" spans="1:9" ht="15" customHeight="1">
      <c r="B189" s="101" t="s">
        <v>79</v>
      </c>
      <c r="C189" s="72">
        <v>0</v>
      </c>
      <c r="D189" s="72">
        <v>0</v>
      </c>
      <c r="E189" s="72">
        <v>0</v>
      </c>
      <c r="F189" s="72">
        <v>0</v>
      </c>
      <c r="G189" s="72">
        <v>0</v>
      </c>
      <c r="H189" s="72">
        <v>0</v>
      </c>
      <c r="I189" s="72">
        <v>0</v>
      </c>
    </row>
    <row r="190" spans="1:9" ht="15" customHeight="1">
      <c r="B190" s="101" t="s">
        <v>81</v>
      </c>
      <c r="C190" s="72">
        <v>0</v>
      </c>
      <c r="D190" s="72">
        <v>0</v>
      </c>
      <c r="E190" s="72">
        <v>0</v>
      </c>
      <c r="F190" s="72">
        <v>0</v>
      </c>
      <c r="G190" s="72">
        <v>0</v>
      </c>
      <c r="H190" s="72">
        <v>0</v>
      </c>
      <c r="I190" s="72">
        <v>0</v>
      </c>
    </row>
    <row r="191" spans="1:9" ht="15" customHeight="1">
      <c r="B191" s="101" t="s">
        <v>82</v>
      </c>
      <c r="C191" s="72">
        <v>0</v>
      </c>
      <c r="D191" s="72">
        <v>0</v>
      </c>
      <c r="E191" s="72">
        <v>0</v>
      </c>
      <c r="F191" s="72">
        <v>0</v>
      </c>
      <c r="G191" s="72">
        <v>0</v>
      </c>
      <c r="H191" s="72">
        <v>0</v>
      </c>
      <c r="I191" s="72">
        <v>0</v>
      </c>
    </row>
    <row r="192" spans="1:9" ht="15" customHeight="1">
      <c r="C192" s="72"/>
      <c r="D192" s="72"/>
      <c r="E192" s="72"/>
      <c r="F192" s="72"/>
      <c r="G192" s="72"/>
      <c r="H192" s="72"/>
      <c r="I192" s="72"/>
    </row>
    <row r="193" spans="1:9" ht="15" customHeight="1">
      <c r="A193" s="74"/>
      <c r="B193" s="74" t="s">
        <v>86</v>
      </c>
      <c r="C193" s="74">
        <v>0</v>
      </c>
      <c r="D193" s="74">
        <v>0</v>
      </c>
      <c r="E193" s="74">
        <v>0</v>
      </c>
      <c r="F193" s="74">
        <v>0</v>
      </c>
      <c r="G193" s="74">
        <v>0</v>
      </c>
      <c r="H193" s="74">
        <v>0</v>
      </c>
      <c r="I193" s="74">
        <v>0</v>
      </c>
    </row>
    <row r="195" spans="1:9" s="74" customFormat="1" ht="15" customHeight="1">
      <c r="A195" s="74" t="s">
        <v>287</v>
      </c>
      <c r="B195" s="101" t="s">
        <v>83</v>
      </c>
      <c r="C195" s="72">
        <v>0</v>
      </c>
      <c r="D195" s="72">
        <v>0</v>
      </c>
      <c r="E195" s="72">
        <v>0</v>
      </c>
      <c r="F195" s="72">
        <v>0</v>
      </c>
      <c r="G195" s="72">
        <v>0</v>
      </c>
      <c r="H195" s="72">
        <v>0</v>
      </c>
      <c r="I195" s="72">
        <v>0</v>
      </c>
    </row>
    <row r="196" spans="1:9" s="74" customFormat="1" ht="15" customHeight="1">
      <c r="A196" s="73"/>
      <c r="B196" s="101" t="s">
        <v>85</v>
      </c>
      <c r="C196" s="72">
        <v>0</v>
      </c>
      <c r="D196" s="72">
        <v>0</v>
      </c>
      <c r="E196" s="72">
        <v>0</v>
      </c>
      <c r="F196" s="72">
        <v>0</v>
      </c>
      <c r="G196" s="72">
        <v>0</v>
      </c>
      <c r="H196" s="72">
        <v>0</v>
      </c>
      <c r="I196" s="72">
        <v>0</v>
      </c>
    </row>
    <row r="197" spans="1:9" s="74" customFormat="1" ht="15" customHeight="1">
      <c r="A197" s="101"/>
      <c r="B197" s="101" t="s">
        <v>80</v>
      </c>
      <c r="C197" s="72">
        <v>0</v>
      </c>
      <c r="D197" s="72">
        <v>0</v>
      </c>
      <c r="E197" s="72">
        <v>0</v>
      </c>
      <c r="F197" s="72">
        <v>0</v>
      </c>
      <c r="G197" s="72">
        <v>0</v>
      </c>
      <c r="H197" s="72">
        <v>0</v>
      </c>
      <c r="I197" s="72">
        <v>0</v>
      </c>
    </row>
    <row r="198" spans="1:9" s="74" customFormat="1" ht="15" customHeight="1">
      <c r="A198" s="106"/>
      <c r="B198" s="101" t="s">
        <v>84</v>
      </c>
      <c r="C198" s="72">
        <v>0</v>
      </c>
      <c r="D198" s="72">
        <v>0</v>
      </c>
      <c r="E198" s="72">
        <v>0</v>
      </c>
      <c r="F198" s="72">
        <v>0</v>
      </c>
      <c r="G198" s="72">
        <v>0</v>
      </c>
      <c r="H198" s="72">
        <v>0</v>
      </c>
      <c r="I198" s="72">
        <v>0</v>
      </c>
    </row>
    <row r="199" spans="1:9" s="74" customFormat="1" ht="15" customHeight="1">
      <c r="A199" s="101"/>
      <c r="B199" s="101" t="s">
        <v>162</v>
      </c>
      <c r="C199" s="72">
        <v>0</v>
      </c>
      <c r="D199" s="72">
        <v>0</v>
      </c>
      <c r="E199" s="72">
        <v>0</v>
      </c>
      <c r="F199" s="72">
        <v>0</v>
      </c>
      <c r="G199" s="72">
        <v>0</v>
      </c>
      <c r="H199" s="72">
        <v>0</v>
      </c>
      <c r="I199" s="72">
        <v>0</v>
      </c>
    </row>
    <row r="200" spans="1:9" s="74" customFormat="1" ht="15" customHeight="1">
      <c r="A200" s="101"/>
      <c r="B200" s="101" t="s">
        <v>79</v>
      </c>
      <c r="C200" s="72">
        <v>0</v>
      </c>
      <c r="D200" s="72">
        <v>0</v>
      </c>
      <c r="E200" s="72">
        <v>0</v>
      </c>
      <c r="F200" s="72">
        <v>0</v>
      </c>
      <c r="G200" s="72">
        <v>0</v>
      </c>
      <c r="H200" s="72">
        <v>0</v>
      </c>
      <c r="I200" s="72">
        <v>0</v>
      </c>
    </row>
    <row r="201" spans="1:9" s="74" customFormat="1" ht="15" customHeight="1">
      <c r="A201" s="101"/>
      <c r="B201" s="101" t="s">
        <v>81</v>
      </c>
      <c r="C201" s="72">
        <v>0</v>
      </c>
      <c r="D201" s="72">
        <v>0</v>
      </c>
      <c r="E201" s="72">
        <v>0</v>
      </c>
      <c r="F201" s="72">
        <v>0</v>
      </c>
      <c r="G201" s="72">
        <v>0</v>
      </c>
      <c r="H201" s="72">
        <v>0</v>
      </c>
      <c r="I201" s="72">
        <v>0</v>
      </c>
    </row>
    <row r="202" spans="1:9" s="74" customFormat="1" ht="15" customHeight="1">
      <c r="A202" s="101"/>
      <c r="B202" s="101" t="s">
        <v>82</v>
      </c>
      <c r="C202" s="72">
        <v>0</v>
      </c>
      <c r="D202" s="72">
        <v>0</v>
      </c>
      <c r="E202" s="72">
        <v>0</v>
      </c>
      <c r="F202" s="72">
        <v>0</v>
      </c>
      <c r="G202" s="72">
        <v>0</v>
      </c>
      <c r="H202" s="72">
        <v>0</v>
      </c>
      <c r="I202" s="72">
        <v>0</v>
      </c>
    </row>
    <row r="203" spans="1:9" s="74" customFormat="1" ht="15" customHeight="1">
      <c r="A203" s="101"/>
      <c r="B203" s="101"/>
      <c r="C203" s="72"/>
      <c r="D203" s="72"/>
      <c r="E203" s="72"/>
      <c r="F203" s="72"/>
      <c r="G203" s="72"/>
      <c r="H203" s="72"/>
      <c r="I203" s="72"/>
    </row>
    <row r="204" spans="1:9" s="74" customFormat="1" ht="15" customHeight="1">
      <c r="B204" s="74" t="s">
        <v>86</v>
      </c>
      <c r="C204" s="74">
        <v>0</v>
      </c>
      <c r="D204" s="74">
        <v>0</v>
      </c>
      <c r="E204" s="74">
        <v>0</v>
      </c>
      <c r="F204" s="74">
        <v>0</v>
      </c>
      <c r="G204" s="74">
        <v>0</v>
      </c>
      <c r="H204" s="74">
        <v>0</v>
      </c>
      <c r="I204" s="74">
        <v>0</v>
      </c>
    </row>
    <row r="205" spans="1:9" s="74" customFormat="1" ht="15" customHeight="1">
      <c r="A205" s="101"/>
      <c r="B205" s="101"/>
    </row>
    <row r="206" spans="1:9" s="74" customFormat="1" ht="15" customHeight="1">
      <c r="A206" s="74" t="s">
        <v>288</v>
      </c>
      <c r="B206" s="101" t="s">
        <v>83</v>
      </c>
      <c r="C206" s="72">
        <v>0</v>
      </c>
      <c r="D206" s="72">
        <v>0</v>
      </c>
      <c r="E206" s="72">
        <v>0</v>
      </c>
      <c r="F206" s="72">
        <v>0</v>
      </c>
      <c r="G206" s="72">
        <v>0</v>
      </c>
      <c r="H206" s="72">
        <v>0</v>
      </c>
      <c r="I206" s="72">
        <v>0</v>
      </c>
    </row>
    <row r="207" spans="1:9" s="74" customFormat="1" ht="15" customHeight="1">
      <c r="A207" s="73"/>
      <c r="B207" s="101" t="s">
        <v>85</v>
      </c>
      <c r="C207" s="72">
        <v>0</v>
      </c>
      <c r="D207" s="72">
        <v>0</v>
      </c>
      <c r="E207" s="72">
        <v>0</v>
      </c>
      <c r="F207" s="72">
        <v>0</v>
      </c>
      <c r="G207" s="72">
        <v>0</v>
      </c>
      <c r="H207" s="72">
        <v>0</v>
      </c>
      <c r="I207" s="72">
        <v>0</v>
      </c>
    </row>
    <row r="208" spans="1:9" s="74" customFormat="1" ht="15" customHeight="1">
      <c r="A208" s="101"/>
      <c r="B208" s="101" t="s">
        <v>80</v>
      </c>
      <c r="C208" s="72">
        <v>0</v>
      </c>
      <c r="D208" s="72">
        <v>0</v>
      </c>
      <c r="E208" s="72">
        <v>0</v>
      </c>
      <c r="F208" s="72">
        <v>0</v>
      </c>
      <c r="G208" s="72">
        <v>0</v>
      </c>
      <c r="H208" s="72">
        <v>0</v>
      </c>
      <c r="I208" s="72">
        <v>0</v>
      </c>
    </row>
    <row r="209" spans="1:9" s="74" customFormat="1" ht="15" customHeight="1">
      <c r="A209" s="106"/>
      <c r="B209" s="101" t="s">
        <v>84</v>
      </c>
      <c r="C209" s="72">
        <v>0</v>
      </c>
      <c r="D209" s="72">
        <v>0</v>
      </c>
      <c r="E209" s="72">
        <v>0</v>
      </c>
      <c r="F209" s="72">
        <v>0</v>
      </c>
      <c r="G209" s="72">
        <v>0</v>
      </c>
      <c r="H209" s="72">
        <v>0</v>
      </c>
      <c r="I209" s="72">
        <v>0</v>
      </c>
    </row>
    <row r="210" spans="1:9" s="74" customFormat="1" ht="15" customHeight="1">
      <c r="A210" s="101"/>
      <c r="B210" s="101" t="s">
        <v>162</v>
      </c>
      <c r="C210" s="72">
        <v>0</v>
      </c>
      <c r="D210" s="72">
        <v>0</v>
      </c>
      <c r="E210" s="72">
        <v>0</v>
      </c>
      <c r="F210" s="72">
        <v>0</v>
      </c>
      <c r="G210" s="72">
        <v>0</v>
      </c>
      <c r="H210" s="72">
        <v>0</v>
      </c>
      <c r="I210" s="72">
        <v>0</v>
      </c>
    </row>
    <row r="211" spans="1:9" s="74" customFormat="1" ht="15" customHeight="1">
      <c r="A211" s="101"/>
      <c r="B211" s="101" t="s">
        <v>79</v>
      </c>
      <c r="C211" s="72">
        <v>0</v>
      </c>
      <c r="D211" s="72">
        <v>0</v>
      </c>
      <c r="E211" s="72">
        <v>0</v>
      </c>
      <c r="F211" s="72">
        <v>0</v>
      </c>
      <c r="G211" s="72">
        <v>0</v>
      </c>
      <c r="H211" s="72">
        <v>0</v>
      </c>
      <c r="I211" s="72">
        <v>0</v>
      </c>
    </row>
    <row r="212" spans="1:9" s="74" customFormat="1" ht="15" customHeight="1">
      <c r="A212" s="101"/>
      <c r="B212" s="101" t="s">
        <v>81</v>
      </c>
      <c r="C212" s="72">
        <v>0</v>
      </c>
      <c r="D212" s="72">
        <v>0</v>
      </c>
      <c r="E212" s="72">
        <v>0</v>
      </c>
      <c r="F212" s="72">
        <v>0</v>
      </c>
      <c r="G212" s="72">
        <v>0</v>
      </c>
      <c r="H212" s="72">
        <v>0</v>
      </c>
      <c r="I212" s="72">
        <v>0</v>
      </c>
    </row>
    <row r="213" spans="1:9" s="74" customFormat="1" ht="15" customHeight="1">
      <c r="A213" s="101"/>
      <c r="B213" s="101" t="s">
        <v>82</v>
      </c>
      <c r="C213" s="72">
        <v>0</v>
      </c>
      <c r="D213" s="72">
        <v>0</v>
      </c>
      <c r="E213" s="72">
        <v>0</v>
      </c>
      <c r="F213" s="72">
        <v>0</v>
      </c>
      <c r="G213" s="72">
        <v>0</v>
      </c>
      <c r="H213" s="72">
        <v>0</v>
      </c>
      <c r="I213" s="72">
        <v>0</v>
      </c>
    </row>
    <row r="214" spans="1:9" s="74" customFormat="1" ht="15" customHeight="1">
      <c r="A214" s="101"/>
      <c r="B214" s="101"/>
      <c r="C214" s="72"/>
      <c r="D214" s="72"/>
      <c r="E214" s="72"/>
      <c r="F214" s="72"/>
      <c r="G214" s="72"/>
      <c r="H214" s="72"/>
      <c r="I214" s="72"/>
    </row>
    <row r="215" spans="1:9" s="74" customFormat="1" ht="15" customHeight="1">
      <c r="B215" s="74" t="s">
        <v>86</v>
      </c>
      <c r="C215" s="74">
        <v>0</v>
      </c>
      <c r="D215" s="74">
        <v>0</v>
      </c>
      <c r="E215" s="74">
        <v>0</v>
      </c>
      <c r="F215" s="74">
        <v>0</v>
      </c>
      <c r="G215" s="74">
        <v>0</v>
      </c>
      <c r="H215" s="74">
        <v>0</v>
      </c>
      <c r="I215" s="74">
        <v>0</v>
      </c>
    </row>
  </sheetData>
  <phoneticPr fontId="0" type="noConversion"/>
  <pageMargins left="0.75" right="0.75" top="0.34" bottom="0.35" header="0.5" footer="0.5"/>
  <pageSetup paperSize="9" scale="74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8B9F3-7FBF-4746-891F-27D380FA8005}">
  <sheetPr codeName="Sheet14">
    <tabColor rgb="FF0000FF"/>
  </sheetPr>
  <dimension ref="A1:I251"/>
  <sheetViews>
    <sheetView zoomScaleNormal="100" zoomScaleSheetLayoutView="55" workbookViewId="0">
      <selection activeCell="B14" sqref="B14"/>
    </sheetView>
  </sheetViews>
  <sheetFormatPr defaultRowHeight="15" customHeight="1"/>
  <cols>
    <col min="1" max="1" width="11.140625" style="72" customWidth="1"/>
    <col min="2" max="2" width="19.42578125" style="72" customWidth="1"/>
    <col min="3" max="9" width="13.42578125" style="72" customWidth="1"/>
    <col min="10" max="16384" width="9.140625" style="72"/>
  </cols>
  <sheetData>
    <row r="1" spans="1:9" s="101" customFormat="1" ht="12.75">
      <c r="A1" s="74" t="s">
        <v>272</v>
      </c>
      <c r="B1" s="74"/>
      <c r="C1" s="74"/>
      <c r="D1" s="74"/>
      <c r="E1" s="74"/>
    </row>
    <row r="2" spans="1:9" s="101" customFormat="1" ht="12.75">
      <c r="A2" s="74" t="s">
        <v>74</v>
      </c>
      <c r="B2" s="74"/>
      <c r="C2" s="74"/>
      <c r="D2" s="74"/>
      <c r="E2" s="74"/>
    </row>
    <row r="3" spans="1:9" s="101" customFormat="1" ht="12.75">
      <c r="A3" s="102" t="s">
        <v>75</v>
      </c>
      <c r="B3" s="74"/>
      <c r="C3" s="74"/>
      <c r="D3" s="74"/>
      <c r="E3" s="74"/>
    </row>
    <row r="4" spans="1:9" s="101" customFormat="1" ht="12.75"/>
    <row r="5" spans="1:9" s="125" customFormat="1" ht="59.1" customHeight="1">
      <c r="A5" s="80" t="s">
        <v>2</v>
      </c>
      <c r="B5" s="79" t="s">
        <v>3</v>
      </c>
      <c r="C5" s="79" t="s">
        <v>4</v>
      </c>
      <c r="D5" s="80" t="s">
        <v>5</v>
      </c>
      <c r="E5" s="79" t="s">
        <v>6</v>
      </c>
      <c r="F5" s="80" t="s">
        <v>7</v>
      </c>
      <c r="G5" s="80" t="s">
        <v>8</v>
      </c>
      <c r="H5" s="80" t="s">
        <v>156</v>
      </c>
      <c r="I5" s="79" t="s">
        <v>9</v>
      </c>
    </row>
    <row r="6" spans="1:9" ht="15" customHeight="1">
      <c r="A6" s="76"/>
      <c r="B6" s="75"/>
      <c r="C6" s="75"/>
      <c r="D6" s="76"/>
      <c r="E6" s="75"/>
      <c r="F6" s="76"/>
      <c r="G6" s="76"/>
      <c r="H6" s="76"/>
      <c r="I6" s="75"/>
    </row>
    <row r="7" spans="1:9" ht="15" customHeight="1">
      <c r="A7" s="98" t="s">
        <v>10</v>
      </c>
      <c r="B7" s="98"/>
      <c r="C7" s="98"/>
      <c r="D7" s="98"/>
      <c r="E7" s="98"/>
      <c r="F7" s="98"/>
      <c r="G7" s="98"/>
      <c r="H7" s="98"/>
      <c r="I7" s="98"/>
    </row>
    <row r="8" spans="1:9" ht="15" customHeight="1">
      <c r="A8" s="129"/>
      <c r="B8" s="129"/>
      <c r="C8" s="129"/>
      <c r="D8" s="129"/>
      <c r="E8" s="129"/>
      <c r="F8" s="129"/>
      <c r="G8" s="129"/>
      <c r="H8" s="129"/>
      <c r="I8" s="129"/>
    </row>
    <row r="9" spans="1:9" s="74" customFormat="1" ht="15" customHeight="1">
      <c r="A9" s="74" t="s">
        <v>284</v>
      </c>
      <c r="B9" s="137" t="s">
        <v>192</v>
      </c>
      <c r="C9" s="72">
        <v>0</v>
      </c>
      <c r="D9" s="72">
        <v>0</v>
      </c>
      <c r="E9" s="72">
        <v>0</v>
      </c>
      <c r="F9" s="72">
        <v>0</v>
      </c>
      <c r="G9" s="72">
        <v>0</v>
      </c>
      <c r="H9" s="72">
        <v>0</v>
      </c>
      <c r="I9" s="72">
        <v>0</v>
      </c>
    </row>
    <row r="10" spans="1:9" s="74" customFormat="1" ht="15" customHeight="1">
      <c r="B10" s="137" t="s">
        <v>193</v>
      </c>
      <c r="C10" s="72">
        <v>0</v>
      </c>
      <c r="D10" s="72">
        <v>0</v>
      </c>
      <c r="E10" s="72">
        <v>49</v>
      </c>
      <c r="F10" s="72">
        <v>0</v>
      </c>
      <c r="G10" s="72">
        <v>23</v>
      </c>
      <c r="H10" s="72">
        <v>0</v>
      </c>
      <c r="I10" s="72">
        <v>72</v>
      </c>
    </row>
    <row r="11" spans="1:9" s="74" customFormat="1" ht="15" customHeight="1">
      <c r="A11" s="72"/>
      <c r="B11" s="137" t="s">
        <v>194</v>
      </c>
      <c r="C11" s="72">
        <v>0</v>
      </c>
      <c r="D11" s="72">
        <v>0</v>
      </c>
      <c r="E11" s="72">
        <v>0</v>
      </c>
      <c r="F11" s="72">
        <v>0</v>
      </c>
      <c r="G11" s="72">
        <v>5</v>
      </c>
      <c r="H11" s="72">
        <v>0</v>
      </c>
      <c r="I11" s="72">
        <v>5</v>
      </c>
    </row>
    <row r="12" spans="1:9" s="74" customFormat="1" ht="15" customHeight="1">
      <c r="B12" s="137" t="s">
        <v>195</v>
      </c>
      <c r="C12" s="72">
        <v>172</v>
      </c>
      <c r="D12" s="72">
        <v>60</v>
      </c>
      <c r="E12" s="72">
        <v>94</v>
      </c>
      <c r="F12" s="72">
        <v>0</v>
      </c>
      <c r="G12" s="72">
        <v>21</v>
      </c>
      <c r="H12" s="72">
        <v>76</v>
      </c>
      <c r="I12" s="72">
        <v>423</v>
      </c>
    </row>
    <row r="13" spans="1:9" s="74" customFormat="1" ht="15" customHeight="1">
      <c r="A13" s="72"/>
      <c r="B13" s="137" t="s">
        <v>196</v>
      </c>
      <c r="C13" s="72">
        <v>73</v>
      </c>
      <c r="D13" s="72">
        <v>0</v>
      </c>
      <c r="E13" s="72">
        <v>9</v>
      </c>
      <c r="F13" s="72">
        <v>0</v>
      </c>
      <c r="G13" s="72">
        <v>11</v>
      </c>
      <c r="H13" s="72">
        <v>0</v>
      </c>
      <c r="I13" s="72">
        <v>93</v>
      </c>
    </row>
    <row r="14" spans="1:9" s="74" customFormat="1" ht="15" customHeight="1">
      <c r="A14" s="72"/>
      <c r="B14" s="137" t="s">
        <v>190</v>
      </c>
      <c r="C14" s="72">
        <v>0</v>
      </c>
      <c r="D14" s="72">
        <v>0</v>
      </c>
      <c r="E14" s="72">
        <v>0</v>
      </c>
      <c r="F14" s="72">
        <v>0</v>
      </c>
      <c r="G14" s="72">
        <v>0</v>
      </c>
      <c r="H14" s="72">
        <v>0</v>
      </c>
      <c r="I14" s="72">
        <v>0</v>
      </c>
    </row>
    <row r="15" spans="1:9" s="74" customFormat="1" ht="15" customHeight="1">
      <c r="A15" s="72"/>
      <c r="B15" s="137" t="s">
        <v>197</v>
      </c>
      <c r="C15" s="72">
        <v>0</v>
      </c>
      <c r="D15" s="72">
        <v>0</v>
      </c>
      <c r="E15" s="72">
        <v>8</v>
      </c>
      <c r="F15" s="72">
        <v>0</v>
      </c>
      <c r="G15" s="72">
        <v>2</v>
      </c>
      <c r="H15" s="72">
        <v>0</v>
      </c>
      <c r="I15" s="72">
        <v>10</v>
      </c>
    </row>
    <row r="16" spans="1:9" s="74" customFormat="1" ht="15" customHeight="1">
      <c r="A16" s="72"/>
      <c r="B16" s="137" t="s">
        <v>191</v>
      </c>
      <c r="C16" s="72">
        <v>0</v>
      </c>
      <c r="D16" s="72">
        <v>0</v>
      </c>
      <c r="E16" s="72">
        <v>0</v>
      </c>
      <c r="F16" s="72">
        <v>0</v>
      </c>
      <c r="G16" s="72">
        <v>0</v>
      </c>
      <c r="H16" s="72">
        <v>0</v>
      </c>
      <c r="I16" s="72">
        <v>0</v>
      </c>
    </row>
    <row r="17" spans="1:9" s="74" customFormat="1" ht="15" customHeight="1">
      <c r="A17" s="72"/>
      <c r="B17" s="137" t="s">
        <v>198</v>
      </c>
      <c r="C17" s="72">
        <v>16</v>
      </c>
      <c r="D17" s="72">
        <v>0</v>
      </c>
      <c r="E17" s="72">
        <v>0</v>
      </c>
      <c r="F17" s="72">
        <v>0</v>
      </c>
      <c r="G17" s="72">
        <v>14</v>
      </c>
      <c r="H17" s="72">
        <v>0</v>
      </c>
      <c r="I17" s="72">
        <v>30</v>
      </c>
    </row>
    <row r="18" spans="1:9" s="74" customFormat="1" ht="15" customHeight="1">
      <c r="A18" s="72"/>
      <c r="B18" s="137" t="s">
        <v>199</v>
      </c>
      <c r="C18" s="72">
        <v>0</v>
      </c>
      <c r="D18" s="72">
        <v>0</v>
      </c>
      <c r="E18" s="72">
        <v>1</v>
      </c>
      <c r="F18" s="72">
        <v>0</v>
      </c>
      <c r="G18" s="72">
        <v>0</v>
      </c>
      <c r="H18" s="72">
        <v>0</v>
      </c>
      <c r="I18" s="72">
        <v>1</v>
      </c>
    </row>
    <row r="19" spans="1:9" s="74" customFormat="1" ht="15" customHeight="1">
      <c r="A19" s="72"/>
      <c r="B19" s="72"/>
      <c r="C19" s="72"/>
      <c r="D19" s="72"/>
      <c r="E19" s="72"/>
      <c r="F19" s="72"/>
      <c r="G19" s="72"/>
      <c r="H19" s="72"/>
      <c r="I19" s="72"/>
    </row>
    <row r="20" spans="1:9" s="74" customFormat="1" ht="15" customHeight="1">
      <c r="B20" s="74" t="s">
        <v>76</v>
      </c>
      <c r="C20" s="74">
        <v>261</v>
      </c>
      <c r="D20" s="74">
        <v>60</v>
      </c>
      <c r="E20" s="74">
        <v>161</v>
      </c>
      <c r="F20" s="74">
        <v>0</v>
      </c>
      <c r="G20" s="74">
        <v>76</v>
      </c>
      <c r="H20" s="74">
        <v>76</v>
      </c>
      <c r="I20" s="74">
        <v>634</v>
      </c>
    </row>
    <row r="21" spans="1:9" s="74" customFormat="1" ht="15" customHeight="1">
      <c r="A21" s="72"/>
      <c r="B21" s="72"/>
    </row>
    <row r="22" spans="1:9" s="74" customFormat="1" ht="15" customHeight="1">
      <c r="A22" s="74" t="s">
        <v>287</v>
      </c>
      <c r="B22" s="137" t="s">
        <v>192</v>
      </c>
      <c r="C22" s="72">
        <v>0</v>
      </c>
      <c r="D22" s="72">
        <v>0</v>
      </c>
      <c r="E22" s="72">
        <v>0</v>
      </c>
      <c r="F22" s="72">
        <v>0</v>
      </c>
      <c r="G22" s="72">
        <v>0</v>
      </c>
      <c r="H22" s="72">
        <v>0</v>
      </c>
      <c r="I22" s="72">
        <v>0</v>
      </c>
    </row>
    <row r="23" spans="1:9" s="74" customFormat="1" ht="15" customHeight="1">
      <c r="B23" s="137" t="s">
        <v>193</v>
      </c>
      <c r="C23" s="72">
        <v>0</v>
      </c>
      <c r="D23" s="72">
        <v>0</v>
      </c>
      <c r="E23" s="72">
        <v>49</v>
      </c>
      <c r="F23" s="72">
        <v>0</v>
      </c>
      <c r="G23" s="72">
        <v>23</v>
      </c>
      <c r="H23" s="72">
        <v>0</v>
      </c>
      <c r="I23" s="72">
        <v>72</v>
      </c>
    </row>
    <row r="24" spans="1:9" s="74" customFormat="1" ht="15" customHeight="1">
      <c r="A24" s="72"/>
      <c r="B24" s="137" t="s">
        <v>194</v>
      </c>
      <c r="C24" s="72">
        <v>0</v>
      </c>
      <c r="D24" s="72">
        <v>0</v>
      </c>
      <c r="E24" s="72">
        <v>0</v>
      </c>
      <c r="F24" s="72">
        <v>0</v>
      </c>
      <c r="G24" s="72">
        <v>5</v>
      </c>
      <c r="H24" s="72">
        <v>0</v>
      </c>
      <c r="I24" s="72">
        <v>5</v>
      </c>
    </row>
    <row r="25" spans="1:9" s="74" customFormat="1" ht="15" customHeight="1">
      <c r="B25" s="137" t="s">
        <v>195</v>
      </c>
      <c r="C25" s="72">
        <v>172</v>
      </c>
      <c r="D25" s="72">
        <v>68</v>
      </c>
      <c r="E25" s="72">
        <v>103</v>
      </c>
      <c r="F25" s="72">
        <v>0</v>
      </c>
      <c r="G25" s="72">
        <v>21</v>
      </c>
      <c r="H25" s="72">
        <v>76</v>
      </c>
      <c r="I25" s="72">
        <v>440</v>
      </c>
    </row>
    <row r="26" spans="1:9" s="74" customFormat="1" ht="15" customHeight="1">
      <c r="A26" s="72"/>
      <c r="B26" s="137" t="s">
        <v>196</v>
      </c>
      <c r="C26" s="72">
        <v>73</v>
      </c>
      <c r="D26" s="72">
        <v>0</v>
      </c>
      <c r="E26" s="72">
        <v>9</v>
      </c>
      <c r="F26" s="72">
        <v>0</v>
      </c>
      <c r="G26" s="72">
        <v>11</v>
      </c>
      <c r="H26" s="72">
        <v>0</v>
      </c>
      <c r="I26" s="72">
        <v>93</v>
      </c>
    </row>
    <row r="27" spans="1:9" s="74" customFormat="1" ht="15" customHeight="1">
      <c r="A27" s="72"/>
      <c r="B27" s="137" t="s">
        <v>190</v>
      </c>
      <c r="C27" s="72">
        <v>0</v>
      </c>
      <c r="D27" s="72">
        <v>0</v>
      </c>
      <c r="E27" s="72">
        <v>0</v>
      </c>
      <c r="F27" s="72">
        <v>0</v>
      </c>
      <c r="G27" s="72">
        <v>0</v>
      </c>
      <c r="H27" s="72">
        <v>0</v>
      </c>
      <c r="I27" s="72">
        <v>0</v>
      </c>
    </row>
    <row r="28" spans="1:9" s="74" customFormat="1" ht="15" customHeight="1">
      <c r="A28" s="72"/>
      <c r="B28" s="137" t="s">
        <v>197</v>
      </c>
      <c r="C28" s="72">
        <v>0</v>
      </c>
      <c r="D28" s="72">
        <v>0</v>
      </c>
      <c r="E28" s="72">
        <v>9</v>
      </c>
      <c r="F28" s="72">
        <v>0</v>
      </c>
      <c r="G28" s="72">
        <v>2</v>
      </c>
      <c r="H28" s="72">
        <v>0</v>
      </c>
      <c r="I28" s="72">
        <v>11</v>
      </c>
    </row>
    <row r="29" spans="1:9" s="74" customFormat="1" ht="15" customHeight="1">
      <c r="A29" s="72"/>
      <c r="B29" s="137" t="s">
        <v>191</v>
      </c>
      <c r="C29" s="72">
        <v>0</v>
      </c>
      <c r="D29" s="72">
        <v>0</v>
      </c>
      <c r="E29" s="72">
        <v>0</v>
      </c>
      <c r="F29" s="72">
        <v>0</v>
      </c>
      <c r="G29" s="72">
        <v>0</v>
      </c>
      <c r="H29" s="72">
        <v>0</v>
      </c>
      <c r="I29" s="72">
        <v>0</v>
      </c>
    </row>
    <row r="30" spans="1:9" s="74" customFormat="1" ht="15" customHeight="1">
      <c r="A30" s="72"/>
      <c r="B30" s="137" t="s">
        <v>198</v>
      </c>
      <c r="C30" s="72">
        <v>16</v>
      </c>
      <c r="D30" s="72">
        <v>0</v>
      </c>
      <c r="E30" s="72">
        <v>0</v>
      </c>
      <c r="F30" s="72">
        <v>0</v>
      </c>
      <c r="G30" s="72">
        <v>14</v>
      </c>
      <c r="H30" s="72">
        <v>0</v>
      </c>
      <c r="I30" s="72">
        <v>30</v>
      </c>
    </row>
    <row r="31" spans="1:9" s="74" customFormat="1" ht="15" customHeight="1">
      <c r="A31" s="72"/>
      <c r="B31" s="137" t="s">
        <v>199</v>
      </c>
      <c r="C31" s="72">
        <v>0</v>
      </c>
      <c r="D31" s="72">
        <v>0</v>
      </c>
      <c r="E31" s="72">
        <v>1</v>
      </c>
      <c r="F31" s="72">
        <v>0</v>
      </c>
      <c r="G31" s="72">
        <v>0</v>
      </c>
      <c r="H31" s="72">
        <v>0</v>
      </c>
      <c r="I31" s="72">
        <v>1</v>
      </c>
    </row>
    <row r="32" spans="1:9" s="74" customFormat="1" ht="15" customHeight="1">
      <c r="A32" s="72"/>
      <c r="B32" s="72"/>
      <c r="C32" s="72"/>
      <c r="D32" s="72"/>
      <c r="E32" s="72"/>
      <c r="F32" s="72"/>
      <c r="G32" s="72"/>
      <c r="H32" s="72"/>
      <c r="I32" s="72"/>
    </row>
    <row r="33" spans="1:9" s="74" customFormat="1" ht="15" customHeight="1">
      <c r="B33" s="74" t="s">
        <v>76</v>
      </c>
      <c r="C33" s="74">
        <v>261</v>
      </c>
      <c r="D33" s="74">
        <v>68</v>
      </c>
      <c r="E33" s="74">
        <v>171</v>
      </c>
      <c r="F33" s="74">
        <v>0</v>
      </c>
      <c r="G33" s="74">
        <v>76</v>
      </c>
      <c r="H33" s="74">
        <v>76</v>
      </c>
      <c r="I33" s="74">
        <v>652</v>
      </c>
    </row>
    <row r="34" spans="1:9" s="74" customFormat="1" ht="15" customHeight="1">
      <c r="A34" s="72"/>
      <c r="B34" s="72"/>
    </row>
    <row r="35" spans="1:9" s="74" customFormat="1" ht="15" customHeight="1">
      <c r="A35" s="74" t="s">
        <v>288</v>
      </c>
      <c r="B35" s="137" t="s">
        <v>192</v>
      </c>
      <c r="C35" s="72">
        <v>0</v>
      </c>
      <c r="D35" s="72">
        <v>0</v>
      </c>
      <c r="E35" s="72">
        <v>0</v>
      </c>
      <c r="F35" s="72">
        <v>0</v>
      </c>
      <c r="G35" s="72">
        <v>0</v>
      </c>
      <c r="H35" s="72">
        <v>0</v>
      </c>
      <c r="I35" s="72">
        <v>0</v>
      </c>
    </row>
    <row r="36" spans="1:9" s="74" customFormat="1" ht="15" customHeight="1">
      <c r="B36" s="137" t="s">
        <v>193</v>
      </c>
      <c r="C36" s="72">
        <v>0</v>
      </c>
      <c r="D36" s="72">
        <v>0</v>
      </c>
      <c r="E36" s="72">
        <v>49</v>
      </c>
      <c r="F36" s="72">
        <v>0</v>
      </c>
      <c r="G36" s="72">
        <v>23</v>
      </c>
      <c r="H36" s="72">
        <v>0</v>
      </c>
      <c r="I36" s="72">
        <v>72</v>
      </c>
    </row>
    <row r="37" spans="1:9" s="74" customFormat="1" ht="15" customHeight="1">
      <c r="A37" s="72"/>
      <c r="B37" s="137" t="s">
        <v>194</v>
      </c>
      <c r="C37" s="72">
        <v>0</v>
      </c>
      <c r="D37" s="72">
        <v>0</v>
      </c>
      <c r="E37" s="72">
        <v>0</v>
      </c>
      <c r="F37" s="72">
        <v>0</v>
      </c>
      <c r="G37" s="72">
        <v>5</v>
      </c>
      <c r="H37" s="72">
        <v>0</v>
      </c>
      <c r="I37" s="72">
        <v>5</v>
      </c>
    </row>
    <row r="38" spans="1:9" s="74" customFormat="1" ht="15" customHeight="1">
      <c r="B38" s="137" t="s">
        <v>195</v>
      </c>
      <c r="C38" s="72">
        <v>172</v>
      </c>
      <c r="D38" s="72">
        <v>68</v>
      </c>
      <c r="E38" s="72">
        <v>104</v>
      </c>
      <c r="F38" s="72">
        <v>0</v>
      </c>
      <c r="G38" s="72">
        <v>21</v>
      </c>
      <c r="H38" s="72">
        <v>76</v>
      </c>
      <c r="I38" s="72">
        <v>441</v>
      </c>
    </row>
    <row r="39" spans="1:9" s="74" customFormat="1" ht="15" customHeight="1">
      <c r="A39" s="72"/>
      <c r="B39" s="137" t="s">
        <v>196</v>
      </c>
      <c r="C39" s="72">
        <v>73</v>
      </c>
      <c r="D39" s="72">
        <v>0</v>
      </c>
      <c r="E39" s="72">
        <v>9</v>
      </c>
      <c r="F39" s="72">
        <v>0</v>
      </c>
      <c r="G39" s="72">
        <v>11</v>
      </c>
      <c r="H39" s="72">
        <v>0</v>
      </c>
      <c r="I39" s="72">
        <v>93</v>
      </c>
    </row>
    <row r="40" spans="1:9" s="74" customFormat="1" ht="15" customHeight="1">
      <c r="A40" s="72"/>
      <c r="B40" s="137" t="s">
        <v>190</v>
      </c>
      <c r="C40" s="72">
        <v>0</v>
      </c>
      <c r="D40" s="72">
        <v>0</v>
      </c>
      <c r="E40" s="72">
        <v>0</v>
      </c>
      <c r="F40" s="72">
        <v>0</v>
      </c>
      <c r="G40" s="72">
        <v>0</v>
      </c>
      <c r="H40" s="72">
        <v>0</v>
      </c>
      <c r="I40" s="72">
        <v>0</v>
      </c>
    </row>
    <row r="41" spans="1:9" s="74" customFormat="1" ht="15" customHeight="1">
      <c r="A41" s="72"/>
      <c r="B41" s="137" t="s">
        <v>197</v>
      </c>
      <c r="C41" s="72">
        <v>0</v>
      </c>
      <c r="D41" s="72">
        <v>0</v>
      </c>
      <c r="E41" s="72">
        <v>9</v>
      </c>
      <c r="F41" s="72">
        <v>0</v>
      </c>
      <c r="G41" s="72">
        <v>2</v>
      </c>
      <c r="H41" s="72">
        <v>0</v>
      </c>
      <c r="I41" s="72">
        <v>11</v>
      </c>
    </row>
    <row r="42" spans="1:9" s="74" customFormat="1" ht="15" customHeight="1">
      <c r="A42" s="72"/>
      <c r="B42" s="137" t="s">
        <v>191</v>
      </c>
      <c r="C42" s="72">
        <v>0</v>
      </c>
      <c r="D42" s="72">
        <v>0</v>
      </c>
      <c r="E42" s="72">
        <v>0</v>
      </c>
      <c r="F42" s="72">
        <v>0</v>
      </c>
      <c r="G42" s="72">
        <v>0</v>
      </c>
      <c r="H42" s="72">
        <v>0</v>
      </c>
      <c r="I42" s="72">
        <v>0</v>
      </c>
    </row>
    <row r="43" spans="1:9" s="74" customFormat="1" ht="15" customHeight="1">
      <c r="A43" s="72"/>
      <c r="B43" s="137" t="s">
        <v>198</v>
      </c>
      <c r="C43" s="72">
        <v>16</v>
      </c>
      <c r="D43" s="72">
        <v>0</v>
      </c>
      <c r="E43" s="72">
        <v>0</v>
      </c>
      <c r="F43" s="72">
        <v>0</v>
      </c>
      <c r="G43" s="72">
        <v>14</v>
      </c>
      <c r="H43" s="72">
        <v>0</v>
      </c>
      <c r="I43" s="72">
        <v>30</v>
      </c>
    </row>
    <row r="44" spans="1:9" s="74" customFormat="1" ht="15" customHeight="1">
      <c r="A44" s="72"/>
      <c r="B44" s="137" t="s">
        <v>199</v>
      </c>
      <c r="C44" s="72">
        <v>0</v>
      </c>
      <c r="D44" s="72">
        <v>0</v>
      </c>
      <c r="E44" s="72">
        <v>1</v>
      </c>
      <c r="F44" s="72">
        <v>0</v>
      </c>
      <c r="G44" s="72">
        <v>0</v>
      </c>
      <c r="H44" s="72">
        <v>0</v>
      </c>
      <c r="I44" s="72">
        <v>1</v>
      </c>
    </row>
    <row r="45" spans="1:9" s="74" customFormat="1" ht="15" customHeight="1">
      <c r="A45" s="72"/>
      <c r="B45" s="72"/>
      <c r="C45" s="72"/>
      <c r="D45" s="72"/>
      <c r="E45" s="72"/>
      <c r="F45" s="72"/>
      <c r="G45" s="72"/>
      <c r="H45" s="72"/>
      <c r="I45" s="72"/>
    </row>
    <row r="46" spans="1:9" s="74" customFormat="1" ht="15" customHeight="1">
      <c r="B46" s="74" t="s">
        <v>76</v>
      </c>
      <c r="C46" s="74">
        <v>261</v>
      </c>
      <c r="D46" s="74">
        <v>68</v>
      </c>
      <c r="E46" s="74">
        <v>172</v>
      </c>
      <c r="F46" s="74">
        <v>0</v>
      </c>
      <c r="G46" s="74">
        <v>76</v>
      </c>
      <c r="H46" s="74">
        <v>76</v>
      </c>
      <c r="I46" s="74">
        <v>653</v>
      </c>
    </row>
    <row r="47" spans="1:9" s="74" customFormat="1" ht="15" customHeight="1">
      <c r="A47" s="72"/>
      <c r="B47" s="72"/>
    </row>
    <row r="48" spans="1:9" ht="15" customHeight="1">
      <c r="B48" s="98" t="s">
        <v>12</v>
      </c>
      <c r="C48" s="98"/>
      <c r="D48" s="98"/>
      <c r="E48" s="98"/>
      <c r="F48" s="98"/>
      <c r="G48" s="98"/>
      <c r="H48" s="98"/>
      <c r="I48" s="98"/>
    </row>
    <row r="50" spans="1:9" s="74" customFormat="1" ht="15" customHeight="1">
      <c r="A50" s="74" t="s">
        <v>284</v>
      </c>
      <c r="B50" s="137" t="s">
        <v>192</v>
      </c>
      <c r="C50" s="72">
        <v>0</v>
      </c>
      <c r="D50" s="72">
        <v>0</v>
      </c>
      <c r="E50" s="72">
        <v>0</v>
      </c>
      <c r="F50" s="72">
        <v>0</v>
      </c>
      <c r="G50" s="72">
        <v>0</v>
      </c>
      <c r="H50" s="72">
        <v>0</v>
      </c>
      <c r="I50" s="72">
        <v>0</v>
      </c>
    </row>
    <row r="51" spans="1:9" s="74" customFormat="1" ht="15" customHeight="1">
      <c r="B51" s="137" t="s">
        <v>193</v>
      </c>
      <c r="C51" s="72">
        <v>0</v>
      </c>
      <c r="D51" s="72">
        <v>0</v>
      </c>
      <c r="E51" s="72">
        <v>0</v>
      </c>
      <c r="F51" s="72">
        <v>0</v>
      </c>
      <c r="G51" s="72">
        <v>0</v>
      </c>
      <c r="H51" s="72">
        <v>0</v>
      </c>
      <c r="I51" s="72">
        <v>0</v>
      </c>
    </row>
    <row r="52" spans="1:9" s="74" customFormat="1" ht="15" customHeight="1">
      <c r="A52" s="72"/>
      <c r="B52" s="137" t="s">
        <v>194</v>
      </c>
      <c r="C52" s="72">
        <v>0</v>
      </c>
      <c r="D52" s="72">
        <v>0</v>
      </c>
      <c r="E52" s="72">
        <v>0</v>
      </c>
      <c r="F52" s="72">
        <v>0</v>
      </c>
      <c r="G52" s="72">
        <v>0</v>
      </c>
      <c r="H52" s="72">
        <v>0</v>
      </c>
      <c r="I52" s="72">
        <v>0</v>
      </c>
    </row>
    <row r="53" spans="1:9" s="74" customFormat="1" ht="15" customHeight="1">
      <c r="B53" s="137" t="s">
        <v>195</v>
      </c>
      <c r="C53" s="72">
        <v>0</v>
      </c>
      <c r="D53" s="72">
        <v>0</v>
      </c>
      <c r="E53" s="72">
        <v>1</v>
      </c>
      <c r="F53" s="72">
        <v>0</v>
      </c>
      <c r="G53" s="72">
        <v>0</v>
      </c>
      <c r="H53" s="72">
        <v>0</v>
      </c>
      <c r="I53" s="72">
        <v>1</v>
      </c>
    </row>
    <row r="54" spans="1:9" s="74" customFormat="1" ht="15" customHeight="1">
      <c r="A54" s="72"/>
      <c r="B54" s="137" t="s">
        <v>196</v>
      </c>
      <c r="C54" s="72">
        <v>0</v>
      </c>
      <c r="D54" s="72">
        <v>0</v>
      </c>
      <c r="E54" s="72">
        <v>0</v>
      </c>
      <c r="F54" s="72">
        <v>0</v>
      </c>
      <c r="G54" s="72">
        <v>0</v>
      </c>
      <c r="H54" s="72">
        <v>0</v>
      </c>
      <c r="I54" s="72">
        <v>0</v>
      </c>
    </row>
    <row r="55" spans="1:9" s="74" customFormat="1" ht="15" customHeight="1">
      <c r="A55" s="72"/>
      <c r="B55" s="137" t="s">
        <v>190</v>
      </c>
      <c r="C55" s="72">
        <v>0</v>
      </c>
      <c r="D55" s="72">
        <v>0</v>
      </c>
      <c r="E55" s="72">
        <v>0</v>
      </c>
      <c r="F55" s="72">
        <v>0</v>
      </c>
      <c r="G55" s="72">
        <v>0</v>
      </c>
      <c r="H55" s="72">
        <v>0</v>
      </c>
      <c r="I55" s="72">
        <v>0</v>
      </c>
    </row>
    <row r="56" spans="1:9" s="74" customFormat="1" ht="15" customHeight="1">
      <c r="A56" s="72"/>
      <c r="B56" s="137" t="s">
        <v>197</v>
      </c>
      <c r="C56" s="72">
        <v>0</v>
      </c>
      <c r="D56" s="72">
        <v>0</v>
      </c>
      <c r="E56" s="72">
        <v>0</v>
      </c>
      <c r="F56" s="72">
        <v>0</v>
      </c>
      <c r="G56" s="72">
        <v>0</v>
      </c>
      <c r="H56" s="72">
        <v>0</v>
      </c>
      <c r="I56" s="72">
        <v>0</v>
      </c>
    </row>
    <row r="57" spans="1:9" s="74" customFormat="1" ht="15" customHeight="1">
      <c r="A57" s="72"/>
      <c r="B57" s="137" t="s">
        <v>191</v>
      </c>
      <c r="C57" s="72">
        <v>0</v>
      </c>
      <c r="D57" s="72">
        <v>0</v>
      </c>
      <c r="E57" s="72">
        <v>0</v>
      </c>
      <c r="F57" s="72">
        <v>0</v>
      </c>
      <c r="G57" s="72">
        <v>0</v>
      </c>
      <c r="H57" s="72">
        <v>0</v>
      </c>
      <c r="I57" s="72">
        <v>0</v>
      </c>
    </row>
    <row r="58" spans="1:9" s="74" customFormat="1" ht="15" customHeight="1">
      <c r="A58" s="72"/>
      <c r="B58" s="137" t="s">
        <v>198</v>
      </c>
      <c r="C58" s="72">
        <v>0</v>
      </c>
      <c r="D58" s="72">
        <v>0</v>
      </c>
      <c r="E58" s="72">
        <v>0</v>
      </c>
      <c r="F58" s="72">
        <v>0</v>
      </c>
      <c r="G58" s="72">
        <v>0</v>
      </c>
      <c r="H58" s="72">
        <v>0</v>
      </c>
      <c r="I58" s="72">
        <v>0</v>
      </c>
    </row>
    <row r="59" spans="1:9" s="74" customFormat="1" ht="15" customHeight="1">
      <c r="A59" s="72"/>
      <c r="B59" s="137" t="s">
        <v>199</v>
      </c>
      <c r="C59" s="72">
        <v>0</v>
      </c>
      <c r="D59" s="72">
        <v>0</v>
      </c>
      <c r="E59" s="72">
        <v>0</v>
      </c>
      <c r="F59" s="72">
        <v>0</v>
      </c>
      <c r="G59" s="72">
        <v>0</v>
      </c>
      <c r="H59" s="72">
        <v>0</v>
      </c>
      <c r="I59" s="72">
        <v>0</v>
      </c>
    </row>
    <row r="60" spans="1:9" s="74" customFormat="1" ht="15" customHeight="1">
      <c r="A60" s="72"/>
      <c r="B60" s="72"/>
      <c r="C60" s="72"/>
      <c r="D60" s="72"/>
      <c r="E60" s="72"/>
      <c r="F60" s="72"/>
      <c r="G60" s="72"/>
      <c r="H60" s="72"/>
      <c r="I60" s="72"/>
    </row>
    <row r="61" spans="1:9" s="74" customFormat="1" ht="15" customHeight="1">
      <c r="B61" s="74" t="s">
        <v>76</v>
      </c>
      <c r="C61" s="74">
        <v>0</v>
      </c>
      <c r="D61" s="74">
        <v>0</v>
      </c>
      <c r="E61" s="74">
        <v>1</v>
      </c>
      <c r="F61" s="74">
        <v>0</v>
      </c>
      <c r="G61" s="74">
        <v>0</v>
      </c>
      <c r="H61" s="74">
        <v>0</v>
      </c>
      <c r="I61" s="74">
        <v>1</v>
      </c>
    </row>
    <row r="62" spans="1:9" ht="15" customHeight="1">
      <c r="C62" s="74"/>
      <c r="D62" s="74"/>
      <c r="E62" s="74"/>
      <c r="F62" s="74"/>
      <c r="G62" s="74"/>
      <c r="H62" s="74"/>
      <c r="I62" s="74"/>
    </row>
    <row r="63" spans="1:9" s="74" customFormat="1" ht="15" customHeight="1">
      <c r="A63" s="74" t="s">
        <v>287</v>
      </c>
      <c r="B63" s="137" t="s">
        <v>192</v>
      </c>
      <c r="C63" s="72">
        <v>0</v>
      </c>
      <c r="D63" s="72">
        <v>0</v>
      </c>
      <c r="E63" s="72">
        <v>0</v>
      </c>
      <c r="F63" s="72">
        <v>0</v>
      </c>
      <c r="G63" s="72">
        <v>0</v>
      </c>
      <c r="H63" s="72">
        <v>0</v>
      </c>
      <c r="I63" s="72">
        <v>0</v>
      </c>
    </row>
    <row r="64" spans="1:9" s="74" customFormat="1" ht="15" customHeight="1">
      <c r="B64" s="137" t="s">
        <v>193</v>
      </c>
      <c r="C64" s="72">
        <v>0</v>
      </c>
      <c r="D64" s="72">
        <v>0</v>
      </c>
      <c r="E64" s="72">
        <v>0</v>
      </c>
      <c r="F64" s="72">
        <v>0</v>
      </c>
      <c r="G64" s="72">
        <v>0</v>
      </c>
      <c r="H64" s="72">
        <v>0</v>
      </c>
      <c r="I64" s="72">
        <v>0</v>
      </c>
    </row>
    <row r="65" spans="1:9" s="74" customFormat="1" ht="15" customHeight="1">
      <c r="A65" s="72"/>
      <c r="B65" s="137" t="s">
        <v>194</v>
      </c>
      <c r="C65" s="72">
        <v>0</v>
      </c>
      <c r="D65" s="72">
        <v>0</v>
      </c>
      <c r="E65" s="72">
        <v>0</v>
      </c>
      <c r="F65" s="72">
        <v>0</v>
      </c>
      <c r="G65" s="72">
        <v>0</v>
      </c>
      <c r="H65" s="72">
        <v>0</v>
      </c>
      <c r="I65" s="72">
        <v>0</v>
      </c>
    </row>
    <row r="66" spans="1:9" s="74" customFormat="1" ht="15" customHeight="1">
      <c r="B66" s="137" t="s">
        <v>195</v>
      </c>
      <c r="C66" s="72">
        <v>0</v>
      </c>
      <c r="D66" s="72">
        <v>8</v>
      </c>
      <c r="E66" s="72">
        <v>6</v>
      </c>
      <c r="F66" s="72">
        <v>0</v>
      </c>
      <c r="G66" s="72">
        <v>0</v>
      </c>
      <c r="H66" s="72">
        <v>0</v>
      </c>
      <c r="I66" s="72">
        <v>14</v>
      </c>
    </row>
    <row r="67" spans="1:9" s="74" customFormat="1" ht="15" customHeight="1">
      <c r="A67" s="72"/>
      <c r="B67" s="137" t="s">
        <v>196</v>
      </c>
      <c r="C67" s="72">
        <v>0</v>
      </c>
      <c r="D67" s="72">
        <v>0</v>
      </c>
      <c r="E67" s="72">
        <v>0</v>
      </c>
      <c r="F67" s="72">
        <v>0</v>
      </c>
      <c r="G67" s="72">
        <v>0</v>
      </c>
      <c r="H67" s="72">
        <v>0</v>
      </c>
      <c r="I67" s="72">
        <v>0</v>
      </c>
    </row>
    <row r="68" spans="1:9" s="74" customFormat="1" ht="15" customHeight="1">
      <c r="A68" s="72"/>
      <c r="B68" s="137" t="s">
        <v>190</v>
      </c>
      <c r="C68" s="72">
        <v>0</v>
      </c>
      <c r="D68" s="72">
        <v>0</v>
      </c>
      <c r="E68" s="72">
        <v>0</v>
      </c>
      <c r="F68" s="72">
        <v>0</v>
      </c>
      <c r="G68" s="72">
        <v>0</v>
      </c>
      <c r="H68" s="72">
        <v>0</v>
      </c>
      <c r="I68" s="72">
        <v>0</v>
      </c>
    </row>
    <row r="69" spans="1:9" s="74" customFormat="1" ht="15" customHeight="1">
      <c r="A69" s="72"/>
      <c r="B69" s="137" t="s">
        <v>197</v>
      </c>
      <c r="C69" s="72">
        <v>0</v>
      </c>
      <c r="D69" s="72">
        <v>0</v>
      </c>
      <c r="E69" s="72">
        <v>1</v>
      </c>
      <c r="F69" s="72">
        <v>0</v>
      </c>
      <c r="G69" s="72">
        <v>0</v>
      </c>
      <c r="H69" s="72">
        <v>0</v>
      </c>
      <c r="I69" s="72">
        <v>1</v>
      </c>
    </row>
    <row r="70" spans="1:9" s="74" customFormat="1" ht="15" customHeight="1">
      <c r="A70" s="72"/>
      <c r="B70" s="137" t="s">
        <v>191</v>
      </c>
      <c r="C70" s="72">
        <v>0</v>
      </c>
      <c r="D70" s="72">
        <v>0</v>
      </c>
      <c r="E70" s="72">
        <v>0</v>
      </c>
      <c r="F70" s="72">
        <v>0</v>
      </c>
      <c r="G70" s="72">
        <v>0</v>
      </c>
      <c r="H70" s="72">
        <v>0</v>
      </c>
      <c r="I70" s="72">
        <v>0</v>
      </c>
    </row>
    <row r="71" spans="1:9" s="74" customFormat="1" ht="15" customHeight="1">
      <c r="A71" s="72"/>
      <c r="B71" s="137" t="s">
        <v>198</v>
      </c>
      <c r="C71" s="72">
        <v>0</v>
      </c>
      <c r="D71" s="72">
        <v>0</v>
      </c>
      <c r="E71" s="72">
        <v>0</v>
      </c>
      <c r="F71" s="72">
        <v>0</v>
      </c>
      <c r="G71" s="72">
        <v>0</v>
      </c>
      <c r="H71" s="72">
        <v>0</v>
      </c>
      <c r="I71" s="72">
        <v>0</v>
      </c>
    </row>
    <row r="72" spans="1:9" s="74" customFormat="1" ht="15" customHeight="1">
      <c r="A72" s="72"/>
      <c r="B72" s="137" t="s">
        <v>199</v>
      </c>
      <c r="C72" s="72">
        <v>0</v>
      </c>
      <c r="D72" s="72">
        <v>0</v>
      </c>
      <c r="E72" s="72">
        <v>0</v>
      </c>
      <c r="F72" s="72">
        <v>0</v>
      </c>
      <c r="G72" s="72">
        <v>0</v>
      </c>
      <c r="H72" s="72">
        <v>0</v>
      </c>
      <c r="I72" s="72">
        <v>0</v>
      </c>
    </row>
    <row r="73" spans="1:9" s="74" customFormat="1" ht="15" customHeight="1">
      <c r="A73" s="72"/>
      <c r="B73" s="72"/>
      <c r="C73" s="72"/>
      <c r="D73" s="72"/>
      <c r="E73" s="72"/>
      <c r="F73" s="72"/>
      <c r="G73" s="72"/>
      <c r="H73" s="72"/>
      <c r="I73" s="72"/>
    </row>
    <row r="74" spans="1:9" s="74" customFormat="1" ht="15" customHeight="1">
      <c r="B74" s="74" t="s">
        <v>76</v>
      </c>
      <c r="C74" s="74">
        <v>0</v>
      </c>
      <c r="D74" s="74">
        <v>8</v>
      </c>
      <c r="E74" s="74">
        <v>7</v>
      </c>
      <c r="F74" s="74">
        <v>0</v>
      </c>
      <c r="G74" s="74">
        <v>0</v>
      </c>
      <c r="H74" s="74">
        <v>0</v>
      </c>
      <c r="I74" s="74">
        <v>15</v>
      </c>
    </row>
    <row r="75" spans="1:9" s="74" customFormat="1" ht="15" customHeight="1">
      <c r="A75" s="72"/>
      <c r="B75" s="72"/>
    </row>
    <row r="76" spans="1:9" s="74" customFormat="1" ht="15" customHeight="1">
      <c r="A76" s="74" t="s">
        <v>288</v>
      </c>
      <c r="B76" s="137" t="s">
        <v>192</v>
      </c>
      <c r="C76" s="72">
        <v>0</v>
      </c>
      <c r="D76" s="72">
        <v>0</v>
      </c>
      <c r="E76" s="72">
        <v>0</v>
      </c>
      <c r="F76" s="72">
        <v>0</v>
      </c>
      <c r="G76" s="72">
        <v>0</v>
      </c>
      <c r="H76" s="72">
        <v>0</v>
      </c>
      <c r="I76" s="72">
        <v>0</v>
      </c>
    </row>
    <row r="77" spans="1:9" s="74" customFormat="1" ht="15" customHeight="1">
      <c r="B77" s="137" t="s">
        <v>193</v>
      </c>
      <c r="C77" s="72">
        <v>0</v>
      </c>
      <c r="D77" s="72">
        <v>0</v>
      </c>
      <c r="E77" s="72">
        <v>0</v>
      </c>
      <c r="F77" s="72">
        <v>0</v>
      </c>
      <c r="G77" s="72">
        <v>0</v>
      </c>
      <c r="H77" s="72">
        <v>0</v>
      </c>
      <c r="I77" s="72">
        <v>0</v>
      </c>
    </row>
    <row r="78" spans="1:9" s="74" customFormat="1" ht="15" customHeight="1">
      <c r="A78" s="72"/>
      <c r="B78" s="137" t="s">
        <v>194</v>
      </c>
      <c r="C78" s="72">
        <v>0</v>
      </c>
      <c r="D78" s="72">
        <v>0</v>
      </c>
      <c r="E78" s="72">
        <v>0</v>
      </c>
      <c r="F78" s="72">
        <v>0</v>
      </c>
      <c r="G78" s="72">
        <v>0</v>
      </c>
      <c r="H78" s="72">
        <v>0</v>
      </c>
      <c r="I78" s="72">
        <v>0</v>
      </c>
    </row>
    <row r="79" spans="1:9" s="74" customFormat="1" ht="15" customHeight="1">
      <c r="B79" s="137" t="s">
        <v>195</v>
      </c>
      <c r="C79" s="72">
        <v>0</v>
      </c>
      <c r="D79" s="72">
        <v>0</v>
      </c>
      <c r="E79" s="72">
        <v>1</v>
      </c>
      <c r="F79" s="72">
        <v>0</v>
      </c>
      <c r="G79" s="72">
        <v>0</v>
      </c>
      <c r="H79" s="72">
        <v>0</v>
      </c>
      <c r="I79" s="72">
        <v>1</v>
      </c>
    </row>
    <row r="80" spans="1:9" s="74" customFormat="1" ht="15" customHeight="1">
      <c r="A80" s="72"/>
      <c r="B80" s="137" t="s">
        <v>196</v>
      </c>
      <c r="C80" s="72">
        <v>0</v>
      </c>
      <c r="D80" s="72">
        <v>0</v>
      </c>
      <c r="E80" s="72">
        <v>0</v>
      </c>
      <c r="F80" s="72">
        <v>0</v>
      </c>
      <c r="G80" s="72">
        <v>0</v>
      </c>
      <c r="H80" s="72">
        <v>0</v>
      </c>
      <c r="I80" s="72">
        <v>0</v>
      </c>
    </row>
    <row r="81" spans="1:9" s="74" customFormat="1" ht="15" customHeight="1">
      <c r="A81" s="72"/>
      <c r="B81" s="137" t="s">
        <v>190</v>
      </c>
      <c r="C81" s="72">
        <v>0</v>
      </c>
      <c r="D81" s="72">
        <v>0</v>
      </c>
      <c r="E81" s="72">
        <v>0</v>
      </c>
      <c r="F81" s="72">
        <v>0</v>
      </c>
      <c r="G81" s="72">
        <v>0</v>
      </c>
      <c r="H81" s="72">
        <v>0</v>
      </c>
      <c r="I81" s="72">
        <v>0</v>
      </c>
    </row>
    <row r="82" spans="1:9" s="74" customFormat="1" ht="15" customHeight="1">
      <c r="A82" s="72"/>
      <c r="B82" s="137" t="s">
        <v>197</v>
      </c>
      <c r="C82" s="72">
        <v>0</v>
      </c>
      <c r="D82" s="72">
        <v>0</v>
      </c>
      <c r="E82" s="72">
        <v>0</v>
      </c>
      <c r="F82" s="72">
        <v>0</v>
      </c>
      <c r="G82" s="72">
        <v>0</v>
      </c>
      <c r="H82" s="72">
        <v>0</v>
      </c>
      <c r="I82" s="72">
        <v>0</v>
      </c>
    </row>
    <row r="83" spans="1:9" s="74" customFormat="1" ht="15" customHeight="1">
      <c r="A83" s="72"/>
      <c r="B83" s="137" t="s">
        <v>191</v>
      </c>
      <c r="C83" s="72">
        <v>0</v>
      </c>
      <c r="D83" s="72">
        <v>0</v>
      </c>
      <c r="E83" s="72">
        <v>0</v>
      </c>
      <c r="F83" s="72">
        <v>0</v>
      </c>
      <c r="G83" s="72">
        <v>0</v>
      </c>
      <c r="H83" s="72">
        <v>0</v>
      </c>
      <c r="I83" s="72">
        <v>0</v>
      </c>
    </row>
    <row r="84" spans="1:9" s="74" customFormat="1" ht="15" customHeight="1">
      <c r="A84" s="72"/>
      <c r="B84" s="137" t="s">
        <v>198</v>
      </c>
      <c r="C84" s="72">
        <v>0</v>
      </c>
      <c r="D84" s="72">
        <v>0</v>
      </c>
      <c r="E84" s="72">
        <v>0</v>
      </c>
      <c r="F84" s="72">
        <v>0</v>
      </c>
      <c r="G84" s="72">
        <v>0</v>
      </c>
      <c r="H84" s="72">
        <v>0</v>
      </c>
      <c r="I84" s="72">
        <v>0</v>
      </c>
    </row>
    <row r="85" spans="1:9" s="74" customFormat="1" ht="15" customHeight="1">
      <c r="A85" s="72"/>
      <c r="B85" s="137" t="s">
        <v>199</v>
      </c>
      <c r="C85" s="72">
        <v>0</v>
      </c>
      <c r="D85" s="72">
        <v>0</v>
      </c>
      <c r="E85" s="72">
        <v>0</v>
      </c>
      <c r="F85" s="72">
        <v>0</v>
      </c>
      <c r="G85" s="72">
        <v>0</v>
      </c>
      <c r="H85" s="72">
        <v>0</v>
      </c>
      <c r="I85" s="72">
        <v>0</v>
      </c>
    </row>
    <row r="86" spans="1:9" s="74" customFormat="1" ht="15" customHeight="1">
      <c r="A86" s="72"/>
      <c r="B86" s="72"/>
      <c r="C86" s="72"/>
      <c r="D86" s="72"/>
      <c r="E86" s="72"/>
      <c r="F86" s="72"/>
      <c r="G86" s="72"/>
      <c r="H86" s="72"/>
      <c r="I86" s="72"/>
    </row>
    <row r="87" spans="1:9" s="74" customFormat="1" ht="15" customHeight="1">
      <c r="B87" s="74" t="s">
        <v>76</v>
      </c>
      <c r="C87" s="74">
        <v>0</v>
      </c>
      <c r="D87" s="74">
        <v>0</v>
      </c>
      <c r="E87" s="74">
        <v>1</v>
      </c>
      <c r="F87" s="74">
        <v>0</v>
      </c>
      <c r="G87" s="74">
        <v>0</v>
      </c>
      <c r="H87" s="74">
        <v>0</v>
      </c>
      <c r="I87" s="74">
        <v>1</v>
      </c>
    </row>
    <row r="88" spans="1:9" s="74" customFormat="1" ht="15" customHeight="1">
      <c r="A88" s="72"/>
      <c r="B88" s="72"/>
    </row>
    <row r="89" spans="1:9" s="74" customFormat="1" ht="15" customHeight="1">
      <c r="A89" s="98" t="s">
        <v>13</v>
      </c>
      <c r="B89" s="98"/>
      <c r="C89" s="98"/>
      <c r="D89" s="98"/>
      <c r="E89" s="98"/>
      <c r="F89" s="98"/>
      <c r="G89" s="98"/>
      <c r="H89" s="98"/>
      <c r="I89" s="98"/>
    </row>
    <row r="90" spans="1:9" s="74" customFormat="1" ht="15" customHeight="1">
      <c r="A90" s="72"/>
      <c r="B90" s="72"/>
      <c r="C90" s="72"/>
      <c r="D90" s="72"/>
      <c r="E90" s="72"/>
      <c r="F90" s="72"/>
      <c r="G90" s="72"/>
      <c r="H90" s="72"/>
      <c r="I90" s="72"/>
    </row>
    <row r="91" spans="1:9" s="74" customFormat="1" ht="15" customHeight="1">
      <c r="A91" s="74" t="s">
        <v>284</v>
      </c>
      <c r="B91" s="137" t="s">
        <v>192</v>
      </c>
      <c r="C91" s="72">
        <v>0</v>
      </c>
      <c r="D91" s="72">
        <v>0</v>
      </c>
      <c r="E91" s="72">
        <v>0</v>
      </c>
      <c r="F91" s="72">
        <v>0</v>
      </c>
      <c r="G91" s="72">
        <v>0</v>
      </c>
      <c r="H91" s="72">
        <v>0</v>
      </c>
      <c r="I91" s="72">
        <v>0</v>
      </c>
    </row>
    <row r="92" spans="1:9" s="74" customFormat="1" ht="15" customHeight="1">
      <c r="B92" s="137" t="s">
        <v>193</v>
      </c>
      <c r="C92" s="72">
        <v>0</v>
      </c>
      <c r="D92" s="72">
        <v>0</v>
      </c>
      <c r="E92" s="72">
        <v>0</v>
      </c>
      <c r="F92" s="72">
        <v>0</v>
      </c>
      <c r="G92" s="72">
        <v>0</v>
      </c>
      <c r="H92" s="72">
        <v>0</v>
      </c>
      <c r="I92" s="72">
        <v>0</v>
      </c>
    </row>
    <row r="93" spans="1:9" s="74" customFormat="1" ht="15" customHeight="1">
      <c r="A93" s="72"/>
      <c r="B93" s="137" t="s">
        <v>194</v>
      </c>
      <c r="C93" s="72">
        <v>0</v>
      </c>
      <c r="D93" s="72">
        <v>0</v>
      </c>
      <c r="E93" s="72">
        <v>0</v>
      </c>
      <c r="F93" s="72">
        <v>0</v>
      </c>
      <c r="G93" s="72">
        <v>0</v>
      </c>
      <c r="H93" s="72">
        <v>0</v>
      </c>
      <c r="I93" s="72">
        <v>0</v>
      </c>
    </row>
    <row r="94" spans="1:9" s="74" customFormat="1" ht="15" customHeight="1">
      <c r="B94" s="137" t="s">
        <v>195</v>
      </c>
      <c r="C94" s="72">
        <v>0</v>
      </c>
      <c r="D94" s="72">
        <v>8</v>
      </c>
      <c r="E94" s="72">
        <v>6</v>
      </c>
      <c r="F94" s="72">
        <v>0</v>
      </c>
      <c r="G94" s="72">
        <v>0</v>
      </c>
      <c r="H94" s="72">
        <v>0</v>
      </c>
      <c r="I94" s="72">
        <v>14</v>
      </c>
    </row>
    <row r="95" spans="1:9" s="74" customFormat="1" ht="15" customHeight="1">
      <c r="A95" s="72"/>
      <c r="B95" s="137" t="s">
        <v>196</v>
      </c>
      <c r="C95" s="72">
        <v>0</v>
      </c>
      <c r="D95" s="72">
        <v>0</v>
      </c>
      <c r="E95" s="72">
        <v>0</v>
      </c>
      <c r="F95" s="72">
        <v>0</v>
      </c>
      <c r="G95" s="72">
        <v>0</v>
      </c>
      <c r="H95" s="72">
        <v>0</v>
      </c>
      <c r="I95" s="72">
        <v>0</v>
      </c>
    </row>
    <row r="96" spans="1:9" s="74" customFormat="1" ht="15" customHeight="1">
      <c r="A96" s="72"/>
      <c r="B96" s="137" t="s">
        <v>190</v>
      </c>
      <c r="C96" s="72">
        <v>0</v>
      </c>
      <c r="D96" s="72">
        <v>0</v>
      </c>
      <c r="E96" s="72">
        <v>0</v>
      </c>
      <c r="F96" s="72">
        <v>0</v>
      </c>
      <c r="G96" s="72">
        <v>0</v>
      </c>
      <c r="H96" s="72">
        <v>0</v>
      </c>
      <c r="I96" s="72">
        <v>0</v>
      </c>
    </row>
    <row r="97" spans="1:9" s="74" customFormat="1" ht="15" customHeight="1">
      <c r="A97" s="72"/>
      <c r="B97" s="137" t="s">
        <v>197</v>
      </c>
      <c r="C97" s="72">
        <v>0</v>
      </c>
      <c r="D97" s="72">
        <v>0</v>
      </c>
      <c r="E97" s="72">
        <v>1</v>
      </c>
      <c r="F97" s="72">
        <v>0</v>
      </c>
      <c r="G97" s="72">
        <v>0</v>
      </c>
      <c r="H97" s="72">
        <v>0</v>
      </c>
      <c r="I97" s="72">
        <v>1</v>
      </c>
    </row>
    <row r="98" spans="1:9" s="74" customFormat="1" ht="15" customHeight="1">
      <c r="A98" s="72"/>
      <c r="B98" s="137" t="s">
        <v>191</v>
      </c>
      <c r="C98" s="72">
        <v>0</v>
      </c>
      <c r="D98" s="72">
        <v>0</v>
      </c>
      <c r="E98" s="72">
        <v>0</v>
      </c>
      <c r="F98" s="72">
        <v>0</v>
      </c>
      <c r="G98" s="72">
        <v>0</v>
      </c>
      <c r="H98" s="72">
        <v>0</v>
      </c>
      <c r="I98" s="72">
        <v>0</v>
      </c>
    </row>
    <row r="99" spans="1:9" s="74" customFormat="1" ht="15" customHeight="1">
      <c r="A99" s="72"/>
      <c r="B99" s="137" t="s">
        <v>198</v>
      </c>
      <c r="C99" s="72">
        <v>0</v>
      </c>
      <c r="D99" s="72">
        <v>0</v>
      </c>
      <c r="E99" s="72">
        <v>0</v>
      </c>
      <c r="F99" s="72">
        <v>0</v>
      </c>
      <c r="G99" s="72">
        <v>0</v>
      </c>
      <c r="H99" s="72">
        <v>0</v>
      </c>
      <c r="I99" s="72">
        <v>0</v>
      </c>
    </row>
    <row r="100" spans="1:9" s="74" customFormat="1" ht="15" customHeight="1">
      <c r="A100" s="72"/>
      <c r="B100" s="137" t="s">
        <v>199</v>
      </c>
      <c r="C100" s="72">
        <v>0</v>
      </c>
      <c r="D100" s="72">
        <v>0</v>
      </c>
      <c r="E100" s="72">
        <v>0</v>
      </c>
      <c r="F100" s="72">
        <v>0</v>
      </c>
      <c r="G100" s="72">
        <v>0</v>
      </c>
      <c r="H100" s="72">
        <v>0</v>
      </c>
      <c r="I100" s="72">
        <v>0</v>
      </c>
    </row>
    <row r="101" spans="1:9" s="74" customFormat="1" ht="15" customHeight="1">
      <c r="A101" s="72"/>
      <c r="B101" s="72"/>
      <c r="C101" s="72"/>
      <c r="D101" s="72"/>
      <c r="E101" s="72"/>
      <c r="F101" s="72"/>
      <c r="G101" s="72"/>
      <c r="H101" s="72"/>
      <c r="I101" s="72"/>
    </row>
    <row r="102" spans="1:9" s="74" customFormat="1" ht="15" customHeight="1">
      <c r="B102" s="74" t="s">
        <v>76</v>
      </c>
      <c r="C102" s="74">
        <v>0</v>
      </c>
      <c r="D102" s="74">
        <v>8</v>
      </c>
      <c r="E102" s="74">
        <v>7</v>
      </c>
      <c r="F102" s="74">
        <v>0</v>
      </c>
      <c r="G102" s="74">
        <v>0</v>
      </c>
      <c r="H102" s="74">
        <v>0</v>
      </c>
      <c r="I102" s="74">
        <v>15</v>
      </c>
    </row>
    <row r="103" spans="1:9" ht="15" customHeight="1">
      <c r="C103" s="74"/>
      <c r="D103" s="74"/>
      <c r="E103" s="74"/>
      <c r="F103" s="74"/>
      <c r="G103" s="74"/>
      <c r="H103" s="74"/>
      <c r="I103" s="74"/>
    </row>
    <row r="104" spans="1:9" s="74" customFormat="1" ht="15" customHeight="1">
      <c r="A104" s="74" t="s">
        <v>287</v>
      </c>
      <c r="B104" s="137" t="s">
        <v>192</v>
      </c>
      <c r="C104" s="72">
        <v>0</v>
      </c>
      <c r="D104" s="72">
        <v>0</v>
      </c>
      <c r="E104" s="72">
        <v>0</v>
      </c>
      <c r="F104" s="72">
        <v>0</v>
      </c>
      <c r="G104" s="72">
        <v>0</v>
      </c>
      <c r="H104" s="72">
        <v>0</v>
      </c>
      <c r="I104" s="72">
        <v>0</v>
      </c>
    </row>
    <row r="105" spans="1:9" s="74" customFormat="1" ht="15" customHeight="1">
      <c r="B105" s="137" t="s">
        <v>193</v>
      </c>
      <c r="C105" s="72">
        <v>0</v>
      </c>
      <c r="D105" s="72">
        <v>0</v>
      </c>
      <c r="E105" s="72">
        <v>0</v>
      </c>
      <c r="F105" s="72">
        <v>0</v>
      </c>
      <c r="G105" s="72">
        <v>0</v>
      </c>
      <c r="H105" s="72">
        <v>0</v>
      </c>
      <c r="I105" s="72">
        <v>0</v>
      </c>
    </row>
    <row r="106" spans="1:9" s="74" customFormat="1" ht="15" customHeight="1">
      <c r="A106" s="72"/>
      <c r="B106" s="137" t="s">
        <v>194</v>
      </c>
      <c r="C106" s="72">
        <v>0</v>
      </c>
      <c r="D106" s="72">
        <v>0</v>
      </c>
      <c r="E106" s="72">
        <v>0</v>
      </c>
      <c r="F106" s="72">
        <v>0</v>
      </c>
      <c r="G106" s="72">
        <v>0</v>
      </c>
      <c r="H106" s="72">
        <v>0</v>
      </c>
      <c r="I106" s="72">
        <v>0</v>
      </c>
    </row>
    <row r="107" spans="1:9" s="74" customFormat="1" ht="15" customHeight="1">
      <c r="B107" s="137" t="s">
        <v>195</v>
      </c>
      <c r="C107" s="72">
        <v>0</v>
      </c>
      <c r="D107" s="72">
        <v>0</v>
      </c>
      <c r="E107" s="72">
        <v>2</v>
      </c>
      <c r="F107" s="72">
        <v>0</v>
      </c>
      <c r="G107" s="72">
        <v>0</v>
      </c>
      <c r="H107" s="72">
        <v>0</v>
      </c>
      <c r="I107" s="72">
        <v>2</v>
      </c>
    </row>
    <row r="108" spans="1:9" s="74" customFormat="1" ht="15" customHeight="1">
      <c r="A108" s="72"/>
      <c r="B108" s="137" t="s">
        <v>196</v>
      </c>
      <c r="C108" s="72">
        <v>0</v>
      </c>
      <c r="D108" s="72">
        <v>0</v>
      </c>
      <c r="E108" s="72">
        <v>0</v>
      </c>
      <c r="F108" s="72">
        <v>0</v>
      </c>
      <c r="G108" s="72">
        <v>0</v>
      </c>
      <c r="H108" s="72">
        <v>0</v>
      </c>
      <c r="I108" s="72">
        <v>0</v>
      </c>
    </row>
    <row r="109" spans="1:9" s="74" customFormat="1" ht="15" customHeight="1">
      <c r="A109" s="72"/>
      <c r="B109" s="137" t="s">
        <v>190</v>
      </c>
      <c r="C109" s="72">
        <v>0</v>
      </c>
      <c r="D109" s="72">
        <v>0</v>
      </c>
      <c r="E109" s="72">
        <v>0</v>
      </c>
      <c r="F109" s="72">
        <v>0</v>
      </c>
      <c r="G109" s="72">
        <v>0</v>
      </c>
      <c r="H109" s="72">
        <v>0</v>
      </c>
      <c r="I109" s="72">
        <v>0</v>
      </c>
    </row>
    <row r="110" spans="1:9" s="74" customFormat="1" ht="15" customHeight="1">
      <c r="A110" s="72"/>
      <c r="B110" s="137" t="s">
        <v>197</v>
      </c>
      <c r="C110" s="72">
        <v>0</v>
      </c>
      <c r="D110" s="72">
        <v>0</v>
      </c>
      <c r="E110" s="72">
        <v>0</v>
      </c>
      <c r="F110" s="72">
        <v>0</v>
      </c>
      <c r="G110" s="72">
        <v>0</v>
      </c>
      <c r="H110" s="72">
        <v>0</v>
      </c>
      <c r="I110" s="72">
        <v>0</v>
      </c>
    </row>
    <row r="111" spans="1:9" s="74" customFormat="1" ht="15" customHeight="1">
      <c r="A111" s="72"/>
      <c r="B111" s="137" t="s">
        <v>191</v>
      </c>
      <c r="C111" s="72">
        <v>0</v>
      </c>
      <c r="D111" s="72">
        <v>0</v>
      </c>
      <c r="E111" s="72">
        <v>0</v>
      </c>
      <c r="F111" s="72">
        <v>0</v>
      </c>
      <c r="G111" s="72">
        <v>0</v>
      </c>
      <c r="H111" s="72">
        <v>0</v>
      </c>
      <c r="I111" s="72">
        <v>0</v>
      </c>
    </row>
    <row r="112" spans="1:9" s="74" customFormat="1" ht="15" customHeight="1">
      <c r="A112" s="72"/>
      <c r="B112" s="137" t="s">
        <v>198</v>
      </c>
      <c r="C112" s="72">
        <v>0</v>
      </c>
      <c r="D112" s="72">
        <v>0</v>
      </c>
      <c r="E112" s="72">
        <v>0</v>
      </c>
      <c r="F112" s="72">
        <v>0</v>
      </c>
      <c r="G112" s="72">
        <v>0</v>
      </c>
      <c r="H112" s="72">
        <v>0</v>
      </c>
      <c r="I112" s="72">
        <v>0</v>
      </c>
    </row>
    <row r="113" spans="1:9" s="74" customFormat="1" ht="15" customHeight="1">
      <c r="A113" s="72"/>
      <c r="B113" s="137" t="s">
        <v>199</v>
      </c>
      <c r="C113" s="72">
        <v>0</v>
      </c>
      <c r="D113" s="72">
        <v>0</v>
      </c>
      <c r="E113" s="72">
        <v>0</v>
      </c>
      <c r="F113" s="72">
        <v>0</v>
      </c>
      <c r="G113" s="72">
        <v>0</v>
      </c>
      <c r="H113" s="72">
        <v>0</v>
      </c>
      <c r="I113" s="72">
        <v>0</v>
      </c>
    </row>
    <row r="114" spans="1:9" s="74" customFormat="1" ht="15" customHeight="1">
      <c r="A114" s="72"/>
      <c r="B114" s="72"/>
      <c r="C114" s="72"/>
      <c r="D114" s="72"/>
      <c r="E114" s="72"/>
      <c r="F114" s="72"/>
      <c r="G114" s="72"/>
      <c r="H114" s="72"/>
      <c r="I114" s="72"/>
    </row>
    <row r="115" spans="1:9" s="74" customFormat="1" ht="15" customHeight="1">
      <c r="B115" s="74" t="s">
        <v>76</v>
      </c>
      <c r="C115" s="74">
        <v>0</v>
      </c>
      <c r="D115" s="74">
        <v>0</v>
      </c>
      <c r="E115" s="74">
        <v>2</v>
      </c>
      <c r="F115" s="74">
        <v>0</v>
      </c>
      <c r="G115" s="74">
        <v>0</v>
      </c>
      <c r="H115" s="74">
        <v>0</v>
      </c>
      <c r="I115" s="74">
        <v>2</v>
      </c>
    </row>
    <row r="116" spans="1:9" s="74" customFormat="1" ht="15" customHeight="1">
      <c r="A116" s="72"/>
      <c r="B116" s="72"/>
    </row>
    <row r="117" spans="1:9" s="74" customFormat="1" ht="15" customHeight="1">
      <c r="A117" s="74" t="s">
        <v>288</v>
      </c>
      <c r="B117" s="137" t="s">
        <v>192</v>
      </c>
      <c r="C117" s="72">
        <v>0</v>
      </c>
      <c r="D117" s="72">
        <v>0</v>
      </c>
      <c r="E117" s="72">
        <v>0</v>
      </c>
      <c r="F117" s="72">
        <v>0</v>
      </c>
      <c r="G117" s="72">
        <v>0</v>
      </c>
      <c r="H117" s="72">
        <v>0</v>
      </c>
      <c r="I117" s="72">
        <v>0</v>
      </c>
    </row>
    <row r="118" spans="1:9" s="74" customFormat="1" ht="15" customHeight="1">
      <c r="B118" s="137" t="s">
        <v>193</v>
      </c>
      <c r="C118" s="72">
        <v>0</v>
      </c>
      <c r="D118" s="72">
        <v>0</v>
      </c>
      <c r="E118" s="72">
        <v>0</v>
      </c>
      <c r="F118" s="72">
        <v>0</v>
      </c>
      <c r="G118" s="72">
        <v>0</v>
      </c>
      <c r="H118" s="72">
        <v>0</v>
      </c>
      <c r="I118" s="72">
        <v>0</v>
      </c>
    </row>
    <row r="119" spans="1:9" s="74" customFormat="1" ht="15" customHeight="1">
      <c r="A119" s="72"/>
      <c r="B119" s="137" t="s">
        <v>194</v>
      </c>
      <c r="C119" s="72">
        <v>0</v>
      </c>
      <c r="D119" s="72">
        <v>0</v>
      </c>
      <c r="E119" s="72">
        <v>0</v>
      </c>
      <c r="F119" s="72">
        <v>0</v>
      </c>
      <c r="G119" s="72">
        <v>0</v>
      </c>
      <c r="H119" s="72">
        <v>0</v>
      </c>
      <c r="I119" s="72">
        <v>0</v>
      </c>
    </row>
    <row r="120" spans="1:9" s="74" customFormat="1" ht="15" customHeight="1">
      <c r="B120" s="137" t="s">
        <v>195</v>
      </c>
      <c r="C120" s="72">
        <v>0</v>
      </c>
      <c r="D120" s="72">
        <v>0</v>
      </c>
      <c r="E120" s="72">
        <v>1</v>
      </c>
      <c r="F120" s="72">
        <v>0</v>
      </c>
      <c r="G120" s="72">
        <v>0</v>
      </c>
      <c r="H120" s="72">
        <v>0</v>
      </c>
      <c r="I120" s="72">
        <v>1</v>
      </c>
    </row>
    <row r="121" spans="1:9" s="74" customFormat="1" ht="15" customHeight="1">
      <c r="A121" s="72"/>
      <c r="B121" s="137" t="s">
        <v>196</v>
      </c>
      <c r="C121" s="72">
        <v>0</v>
      </c>
      <c r="D121" s="72">
        <v>0</v>
      </c>
      <c r="E121" s="72">
        <v>0</v>
      </c>
      <c r="F121" s="72">
        <v>0</v>
      </c>
      <c r="G121" s="72">
        <v>0</v>
      </c>
      <c r="H121" s="72">
        <v>0</v>
      </c>
      <c r="I121" s="72">
        <v>0</v>
      </c>
    </row>
    <row r="122" spans="1:9" s="74" customFormat="1" ht="15" customHeight="1">
      <c r="A122" s="72"/>
      <c r="B122" s="137" t="s">
        <v>190</v>
      </c>
      <c r="C122" s="72">
        <v>0</v>
      </c>
      <c r="D122" s="72">
        <v>0</v>
      </c>
      <c r="E122" s="72">
        <v>0</v>
      </c>
      <c r="F122" s="72">
        <v>0</v>
      </c>
      <c r="G122" s="72">
        <v>0</v>
      </c>
      <c r="H122" s="72">
        <v>0</v>
      </c>
      <c r="I122" s="72">
        <v>0</v>
      </c>
    </row>
    <row r="123" spans="1:9" s="74" customFormat="1" ht="15" customHeight="1">
      <c r="A123" s="72"/>
      <c r="B123" s="137" t="s">
        <v>197</v>
      </c>
      <c r="C123" s="72">
        <v>0</v>
      </c>
      <c r="D123" s="72">
        <v>0</v>
      </c>
      <c r="E123" s="72">
        <v>0</v>
      </c>
      <c r="F123" s="72">
        <v>0</v>
      </c>
      <c r="G123" s="72">
        <v>0</v>
      </c>
      <c r="H123" s="72">
        <v>0</v>
      </c>
      <c r="I123" s="72">
        <v>0</v>
      </c>
    </row>
    <row r="124" spans="1:9" s="74" customFormat="1" ht="15" customHeight="1">
      <c r="A124" s="72"/>
      <c r="B124" s="137" t="s">
        <v>191</v>
      </c>
      <c r="C124" s="72">
        <v>0</v>
      </c>
      <c r="D124" s="72">
        <v>0</v>
      </c>
      <c r="E124" s="72">
        <v>0</v>
      </c>
      <c r="F124" s="72">
        <v>0</v>
      </c>
      <c r="G124" s="72">
        <v>0</v>
      </c>
      <c r="H124" s="72">
        <v>0</v>
      </c>
      <c r="I124" s="72">
        <v>0</v>
      </c>
    </row>
    <row r="125" spans="1:9" s="74" customFormat="1" ht="15" customHeight="1">
      <c r="A125" s="72"/>
      <c r="B125" s="137" t="s">
        <v>198</v>
      </c>
      <c r="C125" s="72">
        <v>0</v>
      </c>
      <c r="D125" s="72">
        <v>0</v>
      </c>
      <c r="E125" s="72">
        <v>0</v>
      </c>
      <c r="F125" s="72">
        <v>0</v>
      </c>
      <c r="G125" s="72">
        <v>0</v>
      </c>
      <c r="H125" s="72">
        <v>0</v>
      </c>
      <c r="I125" s="72">
        <v>0</v>
      </c>
    </row>
    <row r="126" spans="1:9" s="74" customFormat="1" ht="15" customHeight="1">
      <c r="A126" s="72"/>
      <c r="B126" s="137" t="s">
        <v>199</v>
      </c>
      <c r="C126" s="72">
        <v>0</v>
      </c>
      <c r="D126" s="72">
        <v>0</v>
      </c>
      <c r="E126" s="72">
        <v>0</v>
      </c>
      <c r="F126" s="72">
        <v>0</v>
      </c>
      <c r="G126" s="72">
        <v>0</v>
      </c>
      <c r="H126" s="72">
        <v>0</v>
      </c>
      <c r="I126" s="72">
        <v>0</v>
      </c>
    </row>
    <row r="127" spans="1:9" s="74" customFormat="1" ht="15" customHeight="1">
      <c r="A127" s="72"/>
      <c r="B127" s="72"/>
      <c r="C127" s="72"/>
      <c r="D127" s="72"/>
      <c r="E127" s="72"/>
      <c r="F127" s="72"/>
      <c r="G127" s="72"/>
      <c r="H127" s="72"/>
      <c r="I127" s="72"/>
    </row>
    <row r="128" spans="1:9" s="74" customFormat="1" ht="15" customHeight="1">
      <c r="B128" s="74" t="s">
        <v>76</v>
      </c>
      <c r="C128" s="74">
        <v>0</v>
      </c>
      <c r="D128" s="74">
        <v>0</v>
      </c>
      <c r="E128" s="74">
        <v>1</v>
      </c>
      <c r="F128" s="74">
        <v>0</v>
      </c>
      <c r="G128" s="74">
        <v>0</v>
      </c>
      <c r="H128" s="74">
        <v>0</v>
      </c>
      <c r="I128" s="74">
        <v>1</v>
      </c>
    </row>
    <row r="129" spans="1:9" s="74" customFormat="1" ht="15" customHeight="1">
      <c r="A129" s="72"/>
      <c r="B129" s="72"/>
    </row>
    <row r="130" spans="1:9" ht="15" customHeight="1">
      <c r="A130" s="1"/>
      <c r="B130" s="98" t="s">
        <v>14</v>
      </c>
      <c r="C130" s="83"/>
      <c r="D130" s="83"/>
      <c r="E130" s="83"/>
      <c r="F130" s="83"/>
      <c r="G130" s="83"/>
      <c r="H130" s="83"/>
      <c r="I130" s="83"/>
    </row>
    <row r="132" spans="1:9" s="74" customFormat="1" ht="15" customHeight="1">
      <c r="A132" s="74" t="s">
        <v>284</v>
      </c>
      <c r="B132" s="137" t="s">
        <v>192</v>
      </c>
      <c r="C132" s="72">
        <v>0</v>
      </c>
      <c r="D132" s="72">
        <v>0</v>
      </c>
      <c r="E132" s="72">
        <v>0</v>
      </c>
      <c r="F132" s="72">
        <v>0</v>
      </c>
      <c r="G132" s="72">
        <v>0</v>
      </c>
      <c r="H132" s="72">
        <v>0</v>
      </c>
      <c r="I132" s="72">
        <v>0</v>
      </c>
    </row>
    <row r="133" spans="1:9" s="74" customFormat="1" ht="15" customHeight="1">
      <c r="B133" s="137" t="s">
        <v>193</v>
      </c>
      <c r="C133" s="72">
        <v>0</v>
      </c>
      <c r="D133" s="72">
        <v>0</v>
      </c>
      <c r="E133" s="72">
        <v>0</v>
      </c>
      <c r="F133" s="72">
        <v>0</v>
      </c>
      <c r="G133" s="72">
        <v>0</v>
      </c>
      <c r="H133" s="72">
        <v>0</v>
      </c>
      <c r="I133" s="72">
        <v>0</v>
      </c>
    </row>
    <row r="134" spans="1:9" s="74" customFormat="1" ht="15" customHeight="1">
      <c r="A134" s="72"/>
      <c r="B134" s="137" t="s">
        <v>194</v>
      </c>
      <c r="C134" s="72">
        <v>0</v>
      </c>
      <c r="D134" s="72">
        <v>0</v>
      </c>
      <c r="E134" s="72">
        <v>0</v>
      </c>
      <c r="F134" s="72">
        <v>0</v>
      </c>
      <c r="G134" s="72">
        <v>0</v>
      </c>
      <c r="H134" s="72">
        <v>0</v>
      </c>
      <c r="I134" s="72">
        <v>0</v>
      </c>
    </row>
    <row r="135" spans="1:9" s="74" customFormat="1" ht="15" customHeight="1">
      <c r="B135" s="137" t="s">
        <v>195</v>
      </c>
      <c r="C135" s="72">
        <v>0</v>
      </c>
      <c r="D135" s="72">
        <v>0</v>
      </c>
      <c r="E135" s="72">
        <v>0</v>
      </c>
      <c r="F135" s="72">
        <v>0</v>
      </c>
      <c r="G135" s="72">
        <v>0</v>
      </c>
      <c r="H135" s="72">
        <v>0</v>
      </c>
      <c r="I135" s="72">
        <v>0</v>
      </c>
    </row>
    <row r="136" spans="1:9" s="74" customFormat="1" ht="15" customHeight="1">
      <c r="A136" s="72"/>
      <c r="B136" s="137" t="s">
        <v>196</v>
      </c>
      <c r="C136" s="72">
        <v>0</v>
      </c>
      <c r="D136" s="72">
        <v>0</v>
      </c>
      <c r="E136" s="72">
        <v>0</v>
      </c>
      <c r="F136" s="72">
        <v>0</v>
      </c>
      <c r="G136" s="72">
        <v>0</v>
      </c>
      <c r="H136" s="72">
        <v>0</v>
      </c>
      <c r="I136" s="72">
        <v>0</v>
      </c>
    </row>
    <row r="137" spans="1:9" s="74" customFormat="1" ht="15" customHeight="1">
      <c r="A137" s="72"/>
      <c r="B137" s="137" t="s">
        <v>190</v>
      </c>
      <c r="C137" s="72">
        <v>0</v>
      </c>
      <c r="D137" s="72">
        <v>0</v>
      </c>
      <c r="E137" s="72">
        <v>0</v>
      </c>
      <c r="F137" s="72">
        <v>0</v>
      </c>
      <c r="G137" s="72">
        <v>0</v>
      </c>
      <c r="H137" s="72">
        <v>0</v>
      </c>
      <c r="I137" s="72">
        <v>0</v>
      </c>
    </row>
    <row r="138" spans="1:9" s="74" customFormat="1" ht="15" customHeight="1">
      <c r="A138" s="72"/>
      <c r="B138" s="137" t="s">
        <v>197</v>
      </c>
      <c r="C138" s="72">
        <v>0</v>
      </c>
      <c r="D138" s="72">
        <v>0</v>
      </c>
      <c r="E138" s="72">
        <v>1</v>
      </c>
      <c r="F138" s="72">
        <v>0</v>
      </c>
      <c r="G138" s="72">
        <v>0</v>
      </c>
      <c r="H138" s="72">
        <v>0</v>
      </c>
      <c r="I138" s="72">
        <v>1</v>
      </c>
    </row>
    <row r="139" spans="1:9" s="74" customFormat="1" ht="15" customHeight="1">
      <c r="A139" s="72"/>
      <c r="B139" s="137" t="s">
        <v>191</v>
      </c>
      <c r="C139" s="72">
        <v>0</v>
      </c>
      <c r="D139" s="72">
        <v>0</v>
      </c>
      <c r="E139" s="72">
        <v>0</v>
      </c>
      <c r="F139" s="72">
        <v>0</v>
      </c>
      <c r="G139" s="72">
        <v>0</v>
      </c>
      <c r="H139" s="72">
        <v>0</v>
      </c>
      <c r="I139" s="72">
        <v>0</v>
      </c>
    </row>
    <row r="140" spans="1:9" s="74" customFormat="1" ht="15" customHeight="1">
      <c r="A140" s="72"/>
      <c r="B140" s="137" t="s">
        <v>198</v>
      </c>
      <c r="C140" s="72">
        <v>0</v>
      </c>
      <c r="D140" s="72">
        <v>0</v>
      </c>
      <c r="E140" s="72">
        <v>0</v>
      </c>
      <c r="F140" s="72">
        <v>0</v>
      </c>
      <c r="G140" s="72">
        <v>0</v>
      </c>
      <c r="H140" s="72">
        <v>0</v>
      </c>
      <c r="I140" s="72">
        <v>0</v>
      </c>
    </row>
    <row r="141" spans="1:9" s="74" customFormat="1" ht="15" customHeight="1">
      <c r="A141" s="72"/>
      <c r="B141" s="137" t="s">
        <v>199</v>
      </c>
      <c r="C141" s="72">
        <v>0</v>
      </c>
      <c r="D141" s="72">
        <v>0</v>
      </c>
      <c r="E141" s="72">
        <v>0</v>
      </c>
      <c r="F141" s="72">
        <v>0</v>
      </c>
      <c r="G141" s="72">
        <v>0</v>
      </c>
      <c r="H141" s="72">
        <v>0</v>
      </c>
      <c r="I141" s="72">
        <v>0</v>
      </c>
    </row>
    <row r="142" spans="1:9" s="74" customFormat="1" ht="15" customHeight="1">
      <c r="A142" s="72"/>
      <c r="B142" s="72"/>
      <c r="C142" s="72"/>
      <c r="D142" s="72"/>
      <c r="E142" s="72"/>
      <c r="F142" s="72"/>
      <c r="G142" s="72"/>
      <c r="H142" s="72"/>
      <c r="I142" s="72"/>
    </row>
    <row r="143" spans="1:9" s="74" customFormat="1" ht="15" customHeight="1">
      <c r="B143" s="74" t="s">
        <v>76</v>
      </c>
      <c r="C143" s="74">
        <v>0</v>
      </c>
      <c r="D143" s="74">
        <v>0</v>
      </c>
      <c r="E143" s="74">
        <v>1</v>
      </c>
      <c r="F143" s="74">
        <v>0</v>
      </c>
      <c r="G143" s="74">
        <v>0</v>
      </c>
      <c r="H143" s="74">
        <v>0</v>
      </c>
      <c r="I143" s="74">
        <v>1</v>
      </c>
    </row>
    <row r="144" spans="1:9" s="74" customFormat="1" ht="15" customHeight="1">
      <c r="A144" s="72"/>
      <c r="B144" s="72"/>
    </row>
    <row r="145" spans="1:9" s="74" customFormat="1" ht="15" customHeight="1">
      <c r="A145" s="74" t="s">
        <v>287</v>
      </c>
      <c r="B145" s="137" t="s">
        <v>192</v>
      </c>
      <c r="C145" s="72">
        <v>0</v>
      </c>
      <c r="D145" s="72">
        <v>0</v>
      </c>
      <c r="E145" s="72">
        <v>0</v>
      </c>
      <c r="F145" s="72">
        <v>0</v>
      </c>
      <c r="G145" s="72">
        <v>0</v>
      </c>
      <c r="H145" s="72">
        <v>0</v>
      </c>
      <c r="I145" s="72">
        <v>0</v>
      </c>
    </row>
    <row r="146" spans="1:9" s="74" customFormat="1" ht="15" customHeight="1">
      <c r="B146" s="137" t="s">
        <v>193</v>
      </c>
      <c r="C146" s="72">
        <v>0</v>
      </c>
      <c r="D146" s="72">
        <v>0</v>
      </c>
      <c r="E146" s="72">
        <v>0</v>
      </c>
      <c r="F146" s="72">
        <v>0</v>
      </c>
      <c r="G146" s="72">
        <v>0</v>
      </c>
      <c r="H146" s="72">
        <v>0</v>
      </c>
      <c r="I146" s="72">
        <v>0</v>
      </c>
    </row>
    <row r="147" spans="1:9" s="74" customFormat="1" ht="15" customHeight="1">
      <c r="A147" s="72"/>
      <c r="B147" s="137" t="s">
        <v>194</v>
      </c>
      <c r="C147" s="72">
        <v>0</v>
      </c>
      <c r="D147" s="72">
        <v>0</v>
      </c>
      <c r="E147" s="72">
        <v>0</v>
      </c>
      <c r="F147" s="72">
        <v>0</v>
      </c>
      <c r="G147" s="72">
        <v>0</v>
      </c>
      <c r="H147" s="72">
        <v>0</v>
      </c>
      <c r="I147" s="72">
        <v>0</v>
      </c>
    </row>
    <row r="148" spans="1:9" s="74" customFormat="1" ht="15" customHeight="1">
      <c r="B148" s="137" t="s">
        <v>195</v>
      </c>
      <c r="C148" s="72">
        <v>0</v>
      </c>
      <c r="D148" s="72">
        <v>0</v>
      </c>
      <c r="E148" s="72">
        <v>1</v>
      </c>
      <c r="F148" s="72">
        <v>0</v>
      </c>
      <c r="G148" s="72">
        <v>0</v>
      </c>
      <c r="H148" s="72">
        <v>0</v>
      </c>
      <c r="I148" s="72">
        <v>1</v>
      </c>
    </row>
    <row r="149" spans="1:9" s="74" customFormat="1" ht="15" customHeight="1">
      <c r="A149" s="72"/>
      <c r="B149" s="137" t="s">
        <v>196</v>
      </c>
      <c r="C149" s="72">
        <v>0</v>
      </c>
      <c r="D149" s="72">
        <v>0</v>
      </c>
      <c r="E149" s="72">
        <v>0</v>
      </c>
      <c r="F149" s="72">
        <v>0</v>
      </c>
      <c r="G149" s="72">
        <v>0</v>
      </c>
      <c r="H149" s="72">
        <v>0</v>
      </c>
      <c r="I149" s="72">
        <v>0</v>
      </c>
    </row>
    <row r="150" spans="1:9" s="74" customFormat="1" ht="15" customHeight="1">
      <c r="A150" s="72"/>
      <c r="B150" s="137" t="s">
        <v>190</v>
      </c>
      <c r="C150" s="72">
        <v>0</v>
      </c>
      <c r="D150" s="72">
        <v>0</v>
      </c>
      <c r="E150" s="72">
        <v>0</v>
      </c>
      <c r="F150" s="72">
        <v>0</v>
      </c>
      <c r="G150" s="72">
        <v>0</v>
      </c>
      <c r="H150" s="72">
        <v>0</v>
      </c>
      <c r="I150" s="72">
        <v>0</v>
      </c>
    </row>
    <row r="151" spans="1:9" s="74" customFormat="1" ht="15" customHeight="1">
      <c r="A151" s="72"/>
      <c r="B151" s="137" t="s">
        <v>197</v>
      </c>
      <c r="C151" s="72">
        <v>0</v>
      </c>
      <c r="D151" s="72">
        <v>0</v>
      </c>
      <c r="E151" s="72">
        <v>0</v>
      </c>
      <c r="F151" s="72">
        <v>0</v>
      </c>
      <c r="G151" s="72">
        <v>0</v>
      </c>
      <c r="H151" s="72">
        <v>0</v>
      </c>
      <c r="I151" s="72">
        <v>0</v>
      </c>
    </row>
    <row r="152" spans="1:9" s="74" customFormat="1" ht="15" customHeight="1">
      <c r="A152" s="72"/>
      <c r="B152" s="137" t="s">
        <v>191</v>
      </c>
      <c r="C152" s="72">
        <v>0</v>
      </c>
      <c r="D152" s="72">
        <v>0</v>
      </c>
      <c r="E152" s="72">
        <v>0</v>
      </c>
      <c r="F152" s="72">
        <v>0</v>
      </c>
      <c r="G152" s="72">
        <v>0</v>
      </c>
      <c r="H152" s="72">
        <v>0</v>
      </c>
      <c r="I152" s="72">
        <v>0</v>
      </c>
    </row>
    <row r="153" spans="1:9" s="74" customFormat="1" ht="15" customHeight="1">
      <c r="A153" s="72"/>
      <c r="B153" s="137" t="s">
        <v>198</v>
      </c>
      <c r="C153" s="72">
        <v>0</v>
      </c>
      <c r="D153" s="72">
        <v>0</v>
      </c>
      <c r="E153" s="72">
        <v>0</v>
      </c>
      <c r="F153" s="72">
        <v>0</v>
      </c>
      <c r="G153" s="72">
        <v>0</v>
      </c>
      <c r="H153" s="72">
        <v>0</v>
      </c>
      <c r="I153" s="72">
        <v>0</v>
      </c>
    </row>
    <row r="154" spans="1:9" s="74" customFormat="1" ht="15" customHeight="1">
      <c r="A154" s="72"/>
      <c r="B154" s="137" t="s">
        <v>199</v>
      </c>
      <c r="C154" s="72">
        <v>0</v>
      </c>
      <c r="D154" s="72">
        <v>0</v>
      </c>
      <c r="E154" s="72">
        <v>0</v>
      </c>
      <c r="F154" s="72">
        <v>0</v>
      </c>
      <c r="G154" s="72">
        <v>0</v>
      </c>
      <c r="H154" s="72">
        <v>0</v>
      </c>
      <c r="I154" s="72">
        <v>0</v>
      </c>
    </row>
    <row r="155" spans="1:9" s="74" customFormat="1" ht="15" customHeight="1">
      <c r="A155" s="72"/>
      <c r="B155" s="72"/>
      <c r="C155" s="72"/>
      <c r="D155" s="72"/>
      <c r="E155" s="72"/>
      <c r="F155" s="72"/>
      <c r="G155" s="72"/>
      <c r="H155" s="72"/>
      <c r="I155" s="72"/>
    </row>
    <row r="156" spans="1:9" s="74" customFormat="1" ht="15" customHeight="1">
      <c r="B156" s="74" t="s">
        <v>76</v>
      </c>
      <c r="C156" s="74">
        <v>0</v>
      </c>
      <c r="D156" s="74">
        <v>0</v>
      </c>
      <c r="E156" s="74">
        <v>1</v>
      </c>
      <c r="F156" s="74">
        <v>0</v>
      </c>
      <c r="G156" s="74">
        <v>0</v>
      </c>
      <c r="H156" s="74">
        <v>0</v>
      </c>
      <c r="I156" s="74">
        <v>1</v>
      </c>
    </row>
    <row r="157" spans="1:9" s="74" customFormat="1" ht="15" customHeight="1">
      <c r="A157" s="72"/>
      <c r="B157" s="72"/>
    </row>
    <row r="158" spans="1:9" s="74" customFormat="1" ht="15" customHeight="1">
      <c r="A158" s="74" t="s">
        <v>288</v>
      </c>
      <c r="B158" s="137" t="s">
        <v>192</v>
      </c>
      <c r="C158" s="72">
        <v>0</v>
      </c>
      <c r="D158" s="72">
        <v>0</v>
      </c>
      <c r="E158" s="72">
        <v>0</v>
      </c>
      <c r="F158" s="72">
        <v>0</v>
      </c>
      <c r="G158" s="72">
        <v>0</v>
      </c>
      <c r="H158" s="72">
        <v>0</v>
      </c>
      <c r="I158" s="72">
        <v>0</v>
      </c>
    </row>
    <row r="159" spans="1:9" s="74" customFormat="1" ht="15" customHeight="1">
      <c r="B159" s="137" t="s">
        <v>193</v>
      </c>
      <c r="C159" s="72">
        <v>0</v>
      </c>
      <c r="D159" s="72">
        <v>0</v>
      </c>
      <c r="E159" s="72">
        <v>0</v>
      </c>
      <c r="F159" s="72">
        <v>0</v>
      </c>
      <c r="G159" s="72">
        <v>0</v>
      </c>
      <c r="H159" s="72">
        <v>0</v>
      </c>
      <c r="I159" s="72">
        <v>0</v>
      </c>
    </row>
    <row r="160" spans="1:9" s="74" customFormat="1" ht="15" customHeight="1">
      <c r="A160" s="72"/>
      <c r="B160" s="137" t="s">
        <v>194</v>
      </c>
      <c r="C160" s="72">
        <v>0</v>
      </c>
      <c r="D160" s="72">
        <v>0</v>
      </c>
      <c r="E160" s="72">
        <v>0</v>
      </c>
      <c r="F160" s="72">
        <v>0</v>
      </c>
      <c r="G160" s="72">
        <v>0</v>
      </c>
      <c r="H160" s="72">
        <v>0</v>
      </c>
      <c r="I160" s="72">
        <v>0</v>
      </c>
    </row>
    <row r="161" spans="1:9" s="74" customFormat="1" ht="15" customHeight="1">
      <c r="B161" s="137" t="s">
        <v>195</v>
      </c>
      <c r="C161" s="72">
        <v>0</v>
      </c>
      <c r="D161" s="72">
        <v>0</v>
      </c>
      <c r="E161" s="72">
        <v>0</v>
      </c>
      <c r="F161" s="72">
        <v>0</v>
      </c>
      <c r="G161" s="72">
        <v>0</v>
      </c>
      <c r="H161" s="72">
        <v>0</v>
      </c>
      <c r="I161" s="72">
        <v>0</v>
      </c>
    </row>
    <row r="162" spans="1:9" s="74" customFormat="1" ht="15" customHeight="1">
      <c r="A162" s="72"/>
      <c r="B162" s="137" t="s">
        <v>196</v>
      </c>
      <c r="C162" s="72">
        <v>0</v>
      </c>
      <c r="D162" s="72">
        <v>0</v>
      </c>
      <c r="E162" s="72">
        <v>0</v>
      </c>
      <c r="F162" s="72">
        <v>0</v>
      </c>
      <c r="G162" s="72">
        <v>0</v>
      </c>
      <c r="H162" s="72">
        <v>0</v>
      </c>
      <c r="I162" s="72">
        <v>0</v>
      </c>
    </row>
    <row r="163" spans="1:9" s="74" customFormat="1" ht="15" customHeight="1">
      <c r="A163" s="72"/>
      <c r="B163" s="137" t="s">
        <v>190</v>
      </c>
      <c r="C163" s="72">
        <v>0</v>
      </c>
      <c r="D163" s="72">
        <v>0</v>
      </c>
      <c r="E163" s="72">
        <v>0</v>
      </c>
      <c r="F163" s="72">
        <v>0</v>
      </c>
      <c r="G163" s="72">
        <v>0</v>
      </c>
      <c r="H163" s="72">
        <v>0</v>
      </c>
      <c r="I163" s="72">
        <v>0</v>
      </c>
    </row>
    <row r="164" spans="1:9" s="74" customFormat="1" ht="15" customHeight="1">
      <c r="A164" s="72"/>
      <c r="B164" s="137" t="s">
        <v>197</v>
      </c>
      <c r="C164" s="72">
        <v>0</v>
      </c>
      <c r="D164" s="72">
        <v>0</v>
      </c>
      <c r="E164" s="72">
        <v>0</v>
      </c>
      <c r="F164" s="72">
        <v>0</v>
      </c>
      <c r="G164" s="72">
        <v>0</v>
      </c>
      <c r="H164" s="72">
        <v>0</v>
      </c>
      <c r="I164" s="72">
        <v>0</v>
      </c>
    </row>
    <row r="165" spans="1:9" s="74" customFormat="1" ht="15" customHeight="1">
      <c r="A165" s="72"/>
      <c r="B165" s="137" t="s">
        <v>191</v>
      </c>
      <c r="C165" s="72">
        <v>0</v>
      </c>
      <c r="D165" s="72">
        <v>0</v>
      </c>
      <c r="E165" s="72">
        <v>0</v>
      </c>
      <c r="F165" s="72">
        <v>0</v>
      </c>
      <c r="G165" s="72">
        <v>0</v>
      </c>
      <c r="H165" s="72">
        <v>0</v>
      </c>
      <c r="I165" s="72">
        <v>0</v>
      </c>
    </row>
    <row r="166" spans="1:9" s="74" customFormat="1" ht="15" customHeight="1">
      <c r="A166" s="72"/>
      <c r="B166" s="137" t="s">
        <v>198</v>
      </c>
      <c r="C166" s="72">
        <v>0</v>
      </c>
      <c r="D166" s="72">
        <v>0</v>
      </c>
      <c r="E166" s="72">
        <v>0</v>
      </c>
      <c r="F166" s="72">
        <v>0</v>
      </c>
      <c r="G166" s="72">
        <v>0</v>
      </c>
      <c r="H166" s="72">
        <v>0</v>
      </c>
      <c r="I166" s="72">
        <v>0</v>
      </c>
    </row>
    <row r="167" spans="1:9" s="74" customFormat="1" ht="15" customHeight="1">
      <c r="A167" s="72"/>
      <c r="B167" s="137" t="s">
        <v>199</v>
      </c>
      <c r="C167" s="72">
        <v>0</v>
      </c>
      <c r="D167" s="72">
        <v>0</v>
      </c>
      <c r="E167" s="72">
        <v>0</v>
      </c>
      <c r="F167" s="72">
        <v>0</v>
      </c>
      <c r="G167" s="72">
        <v>0</v>
      </c>
      <c r="H167" s="72">
        <v>0</v>
      </c>
      <c r="I167" s="72">
        <v>0</v>
      </c>
    </row>
    <row r="168" spans="1:9" s="74" customFormat="1" ht="15" customHeight="1">
      <c r="A168" s="72"/>
      <c r="B168" s="72"/>
      <c r="C168" s="72"/>
      <c r="D168" s="72"/>
      <c r="E168" s="72"/>
      <c r="F168" s="72"/>
      <c r="G168" s="72"/>
      <c r="H168" s="72"/>
      <c r="I168" s="72"/>
    </row>
    <row r="169" spans="1:9" s="74" customFormat="1" ht="15" customHeight="1">
      <c r="B169" s="74" t="s">
        <v>76</v>
      </c>
      <c r="C169" s="74">
        <v>0</v>
      </c>
      <c r="D169" s="74">
        <v>0</v>
      </c>
      <c r="E169" s="74">
        <v>0</v>
      </c>
      <c r="F169" s="74">
        <v>0</v>
      </c>
      <c r="G169" s="74">
        <v>0</v>
      </c>
      <c r="H169" s="74">
        <v>0</v>
      </c>
      <c r="I169" s="74">
        <v>0</v>
      </c>
    </row>
    <row r="170" spans="1:9" s="74" customFormat="1" ht="15" customHeight="1">
      <c r="A170" s="72"/>
      <c r="B170" s="72"/>
    </row>
    <row r="171" spans="1:9" ht="15" customHeight="1">
      <c r="A171" s="98" t="s">
        <v>15</v>
      </c>
      <c r="B171" s="98"/>
      <c r="C171" s="83"/>
      <c r="D171" s="83"/>
      <c r="E171" s="83"/>
      <c r="F171" s="83"/>
      <c r="G171" s="83"/>
      <c r="H171" s="83"/>
      <c r="I171" s="83"/>
    </row>
    <row r="173" spans="1:9" s="74" customFormat="1" ht="15" customHeight="1">
      <c r="A173" s="74" t="s">
        <v>284</v>
      </c>
      <c r="B173" s="137" t="s">
        <v>192</v>
      </c>
      <c r="C173" s="72">
        <v>0</v>
      </c>
      <c r="D173" s="72">
        <v>0</v>
      </c>
      <c r="E173" s="72">
        <v>0</v>
      </c>
      <c r="F173" s="72">
        <v>0</v>
      </c>
      <c r="G173" s="72">
        <v>0</v>
      </c>
      <c r="H173" s="72">
        <v>0</v>
      </c>
      <c r="I173" s="72">
        <v>0</v>
      </c>
    </row>
    <row r="174" spans="1:9" s="74" customFormat="1" ht="15" customHeight="1">
      <c r="B174" s="137" t="s">
        <v>193</v>
      </c>
      <c r="C174" s="72">
        <v>0</v>
      </c>
      <c r="D174" s="72">
        <v>0</v>
      </c>
      <c r="E174" s="72">
        <v>0</v>
      </c>
      <c r="F174" s="72">
        <v>0</v>
      </c>
      <c r="G174" s="72">
        <v>0</v>
      </c>
      <c r="H174" s="72">
        <v>0</v>
      </c>
      <c r="I174" s="72">
        <v>0</v>
      </c>
    </row>
    <row r="175" spans="1:9" s="74" customFormat="1" ht="15" customHeight="1">
      <c r="A175" s="72"/>
      <c r="B175" s="137" t="s">
        <v>194</v>
      </c>
      <c r="C175" s="72">
        <v>0</v>
      </c>
      <c r="D175" s="72">
        <v>0</v>
      </c>
      <c r="E175" s="72">
        <v>0</v>
      </c>
      <c r="F175" s="72">
        <v>0</v>
      </c>
      <c r="G175" s="72">
        <v>0</v>
      </c>
      <c r="H175" s="72">
        <v>0</v>
      </c>
      <c r="I175" s="72">
        <v>0</v>
      </c>
    </row>
    <row r="176" spans="1:9" s="74" customFormat="1" ht="15" customHeight="1">
      <c r="B176" s="137" t="s">
        <v>195</v>
      </c>
      <c r="C176" s="72">
        <v>0</v>
      </c>
      <c r="D176" s="72">
        <v>0</v>
      </c>
      <c r="E176" s="72">
        <v>1</v>
      </c>
      <c r="F176" s="72">
        <v>0</v>
      </c>
      <c r="G176" s="72">
        <v>0</v>
      </c>
      <c r="H176" s="72">
        <v>0</v>
      </c>
      <c r="I176" s="72">
        <v>1</v>
      </c>
    </row>
    <row r="177" spans="1:9" s="74" customFormat="1" ht="15" customHeight="1">
      <c r="A177" s="72"/>
      <c r="B177" s="137" t="s">
        <v>196</v>
      </c>
      <c r="C177" s="72">
        <v>26</v>
      </c>
      <c r="D177" s="72">
        <v>0</v>
      </c>
      <c r="E177" s="72">
        <v>0</v>
      </c>
      <c r="F177" s="72">
        <v>0</v>
      </c>
      <c r="G177" s="72">
        <v>0</v>
      </c>
      <c r="H177" s="72">
        <v>0</v>
      </c>
      <c r="I177" s="72">
        <v>26</v>
      </c>
    </row>
    <row r="178" spans="1:9" s="74" customFormat="1" ht="15" customHeight="1">
      <c r="A178" s="72"/>
      <c r="B178" s="137" t="s">
        <v>190</v>
      </c>
      <c r="C178" s="72">
        <v>0</v>
      </c>
      <c r="D178" s="72">
        <v>0</v>
      </c>
      <c r="E178" s="72">
        <v>0</v>
      </c>
      <c r="F178" s="72">
        <v>0</v>
      </c>
      <c r="G178" s="72">
        <v>0</v>
      </c>
      <c r="H178" s="72">
        <v>0</v>
      </c>
      <c r="I178" s="72">
        <v>0</v>
      </c>
    </row>
    <row r="179" spans="1:9" s="74" customFormat="1" ht="15" customHeight="1">
      <c r="A179" s="72"/>
      <c r="B179" s="137" t="s">
        <v>197</v>
      </c>
      <c r="C179" s="72">
        <v>0</v>
      </c>
      <c r="D179" s="72">
        <v>0</v>
      </c>
      <c r="E179" s="72">
        <v>1</v>
      </c>
      <c r="F179" s="72">
        <v>0</v>
      </c>
      <c r="G179" s="72">
        <v>0</v>
      </c>
      <c r="H179" s="72">
        <v>0</v>
      </c>
      <c r="I179" s="72">
        <v>1</v>
      </c>
    </row>
    <row r="180" spans="1:9" s="74" customFormat="1" ht="15" customHeight="1">
      <c r="A180" s="72"/>
      <c r="B180" s="137" t="s">
        <v>191</v>
      </c>
      <c r="C180" s="72">
        <v>0</v>
      </c>
      <c r="D180" s="72">
        <v>0</v>
      </c>
      <c r="E180" s="72">
        <v>0</v>
      </c>
      <c r="F180" s="72">
        <v>0</v>
      </c>
      <c r="G180" s="72">
        <v>0</v>
      </c>
      <c r="H180" s="72">
        <v>0</v>
      </c>
      <c r="I180" s="72">
        <v>0</v>
      </c>
    </row>
    <row r="181" spans="1:9" s="74" customFormat="1" ht="15" customHeight="1">
      <c r="A181" s="72"/>
      <c r="B181" s="137" t="s">
        <v>198</v>
      </c>
      <c r="C181" s="72">
        <v>0</v>
      </c>
      <c r="D181" s="72">
        <v>0</v>
      </c>
      <c r="E181" s="72">
        <v>0</v>
      </c>
      <c r="F181" s="72">
        <v>0</v>
      </c>
      <c r="G181" s="72">
        <v>0</v>
      </c>
      <c r="H181" s="72">
        <v>0</v>
      </c>
      <c r="I181" s="72">
        <v>0</v>
      </c>
    </row>
    <row r="182" spans="1:9" s="74" customFormat="1" ht="15" customHeight="1">
      <c r="A182" s="72"/>
      <c r="B182" s="137" t="s">
        <v>199</v>
      </c>
      <c r="C182" s="72">
        <v>0</v>
      </c>
      <c r="D182" s="72">
        <v>0</v>
      </c>
      <c r="E182" s="72">
        <v>0</v>
      </c>
      <c r="F182" s="72">
        <v>0</v>
      </c>
      <c r="G182" s="72">
        <v>0</v>
      </c>
      <c r="H182" s="72">
        <v>0</v>
      </c>
      <c r="I182" s="72">
        <v>0</v>
      </c>
    </row>
    <row r="183" spans="1:9" s="74" customFormat="1" ht="15" customHeight="1">
      <c r="A183" s="72"/>
      <c r="B183" s="72"/>
      <c r="C183" s="72"/>
      <c r="D183" s="72"/>
      <c r="E183" s="72"/>
      <c r="F183" s="72"/>
      <c r="G183" s="72"/>
      <c r="H183" s="72"/>
      <c r="I183" s="72"/>
    </row>
    <row r="184" spans="1:9" s="74" customFormat="1" ht="15" customHeight="1">
      <c r="B184" s="74" t="s">
        <v>76</v>
      </c>
      <c r="C184" s="74">
        <v>26</v>
      </c>
      <c r="D184" s="74">
        <v>0</v>
      </c>
      <c r="E184" s="74">
        <v>2</v>
      </c>
      <c r="F184" s="74">
        <v>0</v>
      </c>
      <c r="G184" s="74">
        <v>0</v>
      </c>
      <c r="H184" s="74">
        <v>0</v>
      </c>
      <c r="I184" s="74">
        <v>28</v>
      </c>
    </row>
    <row r="185" spans="1:9" ht="15" customHeight="1">
      <c r="C185" s="74"/>
      <c r="D185" s="74"/>
      <c r="E185" s="74"/>
      <c r="F185" s="74"/>
      <c r="G185" s="74"/>
      <c r="H185" s="74"/>
      <c r="I185" s="74"/>
    </row>
    <row r="186" spans="1:9" s="74" customFormat="1" ht="15" customHeight="1">
      <c r="A186" s="74" t="s">
        <v>287</v>
      </c>
      <c r="B186" s="137" t="s">
        <v>192</v>
      </c>
      <c r="C186" s="72">
        <v>0</v>
      </c>
      <c r="D186" s="72">
        <v>0</v>
      </c>
      <c r="E186" s="72">
        <v>0</v>
      </c>
      <c r="F186" s="72">
        <v>0</v>
      </c>
      <c r="G186" s="72">
        <v>0</v>
      </c>
      <c r="H186" s="72">
        <v>0</v>
      </c>
      <c r="I186" s="72">
        <v>0</v>
      </c>
    </row>
    <row r="187" spans="1:9" s="74" customFormat="1" ht="15" customHeight="1">
      <c r="B187" s="137" t="s">
        <v>193</v>
      </c>
      <c r="C187" s="72">
        <v>0</v>
      </c>
      <c r="D187" s="72">
        <v>0</v>
      </c>
      <c r="E187" s="72">
        <v>0</v>
      </c>
      <c r="F187" s="72">
        <v>0</v>
      </c>
      <c r="G187" s="72">
        <v>0</v>
      </c>
      <c r="H187" s="72">
        <v>0</v>
      </c>
      <c r="I187" s="72">
        <v>0</v>
      </c>
    </row>
    <row r="188" spans="1:9" s="74" customFormat="1" ht="15" customHeight="1">
      <c r="A188" s="72"/>
      <c r="B188" s="137" t="s">
        <v>194</v>
      </c>
      <c r="C188" s="72">
        <v>0</v>
      </c>
      <c r="D188" s="72">
        <v>0</v>
      </c>
      <c r="E188" s="72">
        <v>0</v>
      </c>
      <c r="F188" s="72">
        <v>0</v>
      </c>
      <c r="G188" s="72">
        <v>0</v>
      </c>
      <c r="H188" s="72">
        <v>0</v>
      </c>
      <c r="I188" s="72">
        <v>0</v>
      </c>
    </row>
    <row r="189" spans="1:9" s="74" customFormat="1" ht="15" customHeight="1">
      <c r="B189" s="137" t="s">
        <v>195</v>
      </c>
      <c r="C189" s="72">
        <v>0</v>
      </c>
      <c r="D189" s="72">
        <v>0</v>
      </c>
      <c r="E189" s="72">
        <v>0</v>
      </c>
      <c r="F189" s="72">
        <v>0</v>
      </c>
      <c r="G189" s="72">
        <v>0</v>
      </c>
      <c r="H189" s="72">
        <v>0</v>
      </c>
      <c r="I189" s="72">
        <v>0</v>
      </c>
    </row>
    <row r="190" spans="1:9" s="74" customFormat="1" ht="15" customHeight="1">
      <c r="A190" s="72"/>
      <c r="B190" s="137" t="s">
        <v>196</v>
      </c>
      <c r="C190" s="72">
        <v>0</v>
      </c>
      <c r="D190" s="72">
        <v>0</v>
      </c>
      <c r="E190" s="72">
        <v>0</v>
      </c>
      <c r="F190" s="72">
        <v>0</v>
      </c>
      <c r="G190" s="72">
        <v>0</v>
      </c>
      <c r="H190" s="72">
        <v>0</v>
      </c>
      <c r="I190" s="72">
        <v>0</v>
      </c>
    </row>
    <row r="191" spans="1:9" s="74" customFormat="1" ht="15" customHeight="1">
      <c r="A191" s="72"/>
      <c r="B191" s="137" t="s">
        <v>190</v>
      </c>
      <c r="C191" s="72">
        <v>0</v>
      </c>
      <c r="D191" s="72">
        <v>0</v>
      </c>
      <c r="E191" s="72">
        <v>0</v>
      </c>
      <c r="F191" s="72">
        <v>0</v>
      </c>
      <c r="G191" s="72">
        <v>0</v>
      </c>
      <c r="H191" s="72">
        <v>0</v>
      </c>
      <c r="I191" s="72">
        <v>0</v>
      </c>
    </row>
    <row r="192" spans="1:9" s="74" customFormat="1" ht="15" customHeight="1">
      <c r="A192" s="72"/>
      <c r="B192" s="137" t="s">
        <v>197</v>
      </c>
      <c r="C192" s="72">
        <v>0</v>
      </c>
      <c r="D192" s="72">
        <v>0</v>
      </c>
      <c r="E192" s="72">
        <v>0</v>
      </c>
      <c r="F192" s="72">
        <v>0</v>
      </c>
      <c r="G192" s="72">
        <v>0</v>
      </c>
      <c r="H192" s="72">
        <v>0</v>
      </c>
      <c r="I192" s="72">
        <v>0</v>
      </c>
    </row>
    <row r="193" spans="1:9" s="74" customFormat="1" ht="15" customHeight="1">
      <c r="A193" s="72"/>
      <c r="B193" s="137" t="s">
        <v>191</v>
      </c>
      <c r="C193" s="72">
        <v>0</v>
      </c>
      <c r="D193" s="72">
        <v>0</v>
      </c>
      <c r="E193" s="72">
        <v>0</v>
      </c>
      <c r="F193" s="72">
        <v>0</v>
      </c>
      <c r="G193" s="72">
        <v>0</v>
      </c>
      <c r="H193" s="72">
        <v>0</v>
      </c>
      <c r="I193" s="72">
        <v>0</v>
      </c>
    </row>
    <row r="194" spans="1:9" s="74" customFormat="1" ht="15" customHeight="1">
      <c r="A194" s="72"/>
      <c r="B194" s="137" t="s">
        <v>198</v>
      </c>
      <c r="C194" s="72">
        <v>0</v>
      </c>
      <c r="D194" s="72">
        <v>0</v>
      </c>
      <c r="E194" s="72">
        <v>0</v>
      </c>
      <c r="F194" s="72">
        <v>0</v>
      </c>
      <c r="G194" s="72">
        <v>0</v>
      </c>
      <c r="H194" s="72">
        <v>0</v>
      </c>
      <c r="I194" s="72">
        <v>0</v>
      </c>
    </row>
    <row r="195" spans="1:9" s="74" customFormat="1" ht="15" customHeight="1">
      <c r="A195" s="72"/>
      <c r="B195" s="137" t="s">
        <v>199</v>
      </c>
      <c r="C195" s="72">
        <v>0</v>
      </c>
      <c r="D195" s="72">
        <v>0</v>
      </c>
      <c r="E195" s="72">
        <v>0</v>
      </c>
      <c r="F195" s="72">
        <v>0</v>
      </c>
      <c r="G195" s="72">
        <v>0</v>
      </c>
      <c r="H195" s="72">
        <v>0</v>
      </c>
      <c r="I195" s="72">
        <v>0</v>
      </c>
    </row>
    <row r="196" spans="1:9" s="74" customFormat="1" ht="15" customHeight="1">
      <c r="A196" s="72"/>
      <c r="B196" s="72"/>
      <c r="C196" s="72"/>
      <c r="D196" s="72"/>
      <c r="E196" s="72"/>
      <c r="F196" s="72"/>
      <c r="G196" s="72"/>
      <c r="H196" s="72"/>
      <c r="I196" s="72"/>
    </row>
    <row r="197" spans="1:9" s="74" customFormat="1" ht="15" customHeight="1">
      <c r="B197" s="74" t="s">
        <v>76</v>
      </c>
      <c r="C197" s="74">
        <v>0</v>
      </c>
      <c r="D197" s="74">
        <v>0</v>
      </c>
      <c r="E197" s="74">
        <v>0</v>
      </c>
      <c r="F197" s="74">
        <v>0</v>
      </c>
      <c r="G197" s="74">
        <v>0</v>
      </c>
      <c r="H197" s="74">
        <v>0</v>
      </c>
      <c r="I197" s="74">
        <v>0</v>
      </c>
    </row>
    <row r="198" spans="1:9" s="74" customFormat="1" ht="15" customHeight="1">
      <c r="A198" s="72"/>
      <c r="B198" s="72"/>
    </row>
    <row r="199" spans="1:9" s="74" customFormat="1" ht="15" customHeight="1">
      <c r="A199" s="74" t="s">
        <v>288</v>
      </c>
      <c r="B199" s="137" t="s">
        <v>192</v>
      </c>
      <c r="C199" s="72">
        <v>0</v>
      </c>
      <c r="D199" s="72">
        <v>0</v>
      </c>
      <c r="E199" s="72">
        <v>0</v>
      </c>
      <c r="F199" s="72">
        <v>0</v>
      </c>
      <c r="G199" s="72">
        <v>0</v>
      </c>
      <c r="H199" s="72">
        <v>0</v>
      </c>
      <c r="I199" s="72">
        <v>0</v>
      </c>
    </row>
    <row r="200" spans="1:9" s="74" customFormat="1" ht="15" customHeight="1">
      <c r="B200" s="137" t="s">
        <v>193</v>
      </c>
      <c r="C200" s="72">
        <v>0</v>
      </c>
      <c r="D200" s="72">
        <v>0</v>
      </c>
      <c r="E200" s="72">
        <v>3</v>
      </c>
      <c r="F200" s="72">
        <v>0</v>
      </c>
      <c r="G200" s="72">
        <v>0</v>
      </c>
      <c r="H200" s="72">
        <v>0</v>
      </c>
      <c r="I200" s="72">
        <v>3</v>
      </c>
    </row>
    <row r="201" spans="1:9" s="74" customFormat="1" ht="15" customHeight="1">
      <c r="A201" s="72"/>
      <c r="B201" s="137" t="s">
        <v>194</v>
      </c>
      <c r="C201" s="72">
        <v>0</v>
      </c>
      <c r="D201" s="72">
        <v>0</v>
      </c>
      <c r="E201" s="72">
        <v>0</v>
      </c>
      <c r="F201" s="72">
        <v>0</v>
      </c>
      <c r="G201" s="72">
        <v>0</v>
      </c>
      <c r="H201" s="72">
        <v>0</v>
      </c>
      <c r="I201" s="72">
        <v>0</v>
      </c>
    </row>
    <row r="202" spans="1:9" s="74" customFormat="1" ht="15" customHeight="1">
      <c r="B202" s="137" t="s">
        <v>195</v>
      </c>
      <c r="C202" s="72">
        <v>0</v>
      </c>
      <c r="D202" s="72">
        <v>0</v>
      </c>
      <c r="E202" s="72">
        <v>0</v>
      </c>
      <c r="F202" s="72">
        <v>0</v>
      </c>
      <c r="G202" s="72">
        <v>0</v>
      </c>
      <c r="H202" s="72">
        <v>0</v>
      </c>
      <c r="I202" s="72">
        <v>0</v>
      </c>
    </row>
    <row r="203" spans="1:9" s="74" customFormat="1" ht="15" customHeight="1">
      <c r="A203" s="72"/>
      <c r="B203" s="137" t="s">
        <v>196</v>
      </c>
      <c r="C203" s="72">
        <v>0</v>
      </c>
      <c r="D203" s="72">
        <v>0</v>
      </c>
      <c r="E203" s="72">
        <v>0</v>
      </c>
      <c r="F203" s="72">
        <v>0</v>
      </c>
      <c r="G203" s="72">
        <v>0</v>
      </c>
      <c r="H203" s="72">
        <v>0</v>
      </c>
      <c r="I203" s="72">
        <v>0</v>
      </c>
    </row>
    <row r="204" spans="1:9" s="74" customFormat="1" ht="15" customHeight="1">
      <c r="A204" s="72"/>
      <c r="B204" s="137" t="s">
        <v>190</v>
      </c>
      <c r="C204" s="72">
        <v>0</v>
      </c>
      <c r="D204" s="72">
        <v>0</v>
      </c>
      <c r="E204" s="72">
        <v>0</v>
      </c>
      <c r="F204" s="72">
        <v>0</v>
      </c>
      <c r="G204" s="72">
        <v>0</v>
      </c>
      <c r="H204" s="72">
        <v>0</v>
      </c>
      <c r="I204" s="72">
        <v>0</v>
      </c>
    </row>
    <row r="205" spans="1:9" s="74" customFormat="1" ht="15" customHeight="1">
      <c r="A205" s="72"/>
      <c r="B205" s="137" t="s">
        <v>197</v>
      </c>
      <c r="C205" s="72">
        <v>0</v>
      </c>
      <c r="D205" s="72">
        <v>0</v>
      </c>
      <c r="E205" s="72">
        <v>0</v>
      </c>
      <c r="F205" s="72">
        <v>0</v>
      </c>
      <c r="G205" s="72">
        <v>0</v>
      </c>
      <c r="H205" s="72">
        <v>0</v>
      </c>
      <c r="I205" s="72">
        <v>0</v>
      </c>
    </row>
    <row r="206" spans="1:9" s="74" customFormat="1" ht="15" customHeight="1">
      <c r="A206" s="72"/>
      <c r="B206" s="137" t="s">
        <v>191</v>
      </c>
      <c r="C206" s="72">
        <v>0</v>
      </c>
      <c r="D206" s="72">
        <v>0</v>
      </c>
      <c r="E206" s="72">
        <v>0</v>
      </c>
      <c r="F206" s="72">
        <v>0</v>
      </c>
      <c r="G206" s="72">
        <v>0</v>
      </c>
      <c r="H206" s="72">
        <v>0</v>
      </c>
      <c r="I206" s="72">
        <v>0</v>
      </c>
    </row>
    <row r="207" spans="1:9" s="74" customFormat="1" ht="15" customHeight="1">
      <c r="A207" s="72"/>
      <c r="B207" s="137" t="s">
        <v>198</v>
      </c>
      <c r="C207" s="72">
        <v>0</v>
      </c>
      <c r="D207" s="72">
        <v>0</v>
      </c>
      <c r="E207" s="72">
        <v>0</v>
      </c>
      <c r="F207" s="72">
        <v>0</v>
      </c>
      <c r="G207" s="72">
        <v>0</v>
      </c>
      <c r="H207" s="72">
        <v>0</v>
      </c>
      <c r="I207" s="72">
        <v>0</v>
      </c>
    </row>
    <row r="208" spans="1:9" s="74" customFormat="1" ht="15" customHeight="1">
      <c r="A208" s="72"/>
      <c r="B208" s="137" t="s">
        <v>199</v>
      </c>
      <c r="C208" s="72">
        <v>0</v>
      </c>
      <c r="D208" s="72">
        <v>0</v>
      </c>
      <c r="E208" s="72">
        <v>0</v>
      </c>
      <c r="F208" s="72">
        <v>0</v>
      </c>
      <c r="G208" s="72">
        <v>0</v>
      </c>
      <c r="H208" s="72">
        <v>0</v>
      </c>
      <c r="I208" s="72">
        <v>0</v>
      </c>
    </row>
    <row r="209" spans="1:9" s="74" customFormat="1" ht="15" customHeight="1">
      <c r="A209" s="72"/>
      <c r="B209" s="72"/>
      <c r="C209" s="72"/>
      <c r="D209" s="72"/>
      <c r="E209" s="72"/>
      <c r="F209" s="72"/>
      <c r="G209" s="72"/>
      <c r="H209" s="72"/>
      <c r="I209" s="72"/>
    </row>
    <row r="210" spans="1:9" s="74" customFormat="1" ht="15" customHeight="1">
      <c r="B210" s="74" t="s">
        <v>76</v>
      </c>
      <c r="C210" s="74">
        <v>0</v>
      </c>
      <c r="D210" s="74">
        <v>0</v>
      </c>
      <c r="E210" s="74">
        <v>3</v>
      </c>
      <c r="F210" s="74">
        <v>0</v>
      </c>
      <c r="G210" s="74">
        <v>0</v>
      </c>
      <c r="H210" s="74">
        <v>0</v>
      </c>
      <c r="I210" s="74">
        <v>3</v>
      </c>
    </row>
    <row r="211" spans="1:9" s="74" customFormat="1" ht="15" customHeight="1">
      <c r="A211" s="72"/>
      <c r="B211" s="72"/>
    </row>
    <row r="212" spans="1:9" ht="15" customHeight="1">
      <c r="A212" s="1"/>
      <c r="B212" s="98" t="s">
        <v>140</v>
      </c>
      <c r="C212" s="98"/>
      <c r="D212" s="98"/>
      <c r="E212" s="98"/>
      <c r="F212" s="98"/>
      <c r="G212" s="98"/>
      <c r="H212" s="98"/>
      <c r="I212" s="98"/>
    </row>
    <row r="214" spans="1:9" ht="15" customHeight="1">
      <c r="A214" s="74" t="s">
        <v>284</v>
      </c>
      <c r="B214" s="137" t="s">
        <v>192</v>
      </c>
      <c r="C214" s="72">
        <v>0</v>
      </c>
      <c r="D214" s="72">
        <v>0</v>
      </c>
      <c r="E214" s="72">
        <v>0</v>
      </c>
      <c r="F214" s="72">
        <v>0</v>
      </c>
      <c r="G214" s="72">
        <v>0</v>
      </c>
      <c r="H214" s="72">
        <v>0</v>
      </c>
      <c r="I214" s="72">
        <v>0</v>
      </c>
    </row>
    <row r="215" spans="1:9" ht="15" customHeight="1">
      <c r="A215" s="74"/>
      <c r="B215" s="137" t="s">
        <v>193</v>
      </c>
      <c r="C215" s="72">
        <v>0</v>
      </c>
      <c r="D215" s="72">
        <v>0</v>
      </c>
      <c r="E215" s="72">
        <v>0</v>
      </c>
      <c r="F215" s="72">
        <v>0</v>
      </c>
      <c r="G215" s="72">
        <v>0</v>
      </c>
      <c r="H215" s="72">
        <v>0</v>
      </c>
      <c r="I215" s="72">
        <v>0</v>
      </c>
    </row>
    <row r="216" spans="1:9" ht="15" customHeight="1">
      <c r="B216" s="137" t="s">
        <v>194</v>
      </c>
      <c r="C216" s="72">
        <v>0</v>
      </c>
      <c r="D216" s="72">
        <v>0</v>
      </c>
      <c r="E216" s="72">
        <v>0</v>
      </c>
      <c r="F216" s="72">
        <v>0</v>
      </c>
      <c r="G216" s="72">
        <v>0</v>
      </c>
      <c r="H216" s="72">
        <v>0</v>
      </c>
      <c r="I216" s="72">
        <v>0</v>
      </c>
    </row>
    <row r="217" spans="1:9" ht="15" customHeight="1">
      <c r="A217" s="74"/>
      <c r="B217" s="137" t="s">
        <v>195</v>
      </c>
      <c r="C217" s="72">
        <v>0</v>
      </c>
      <c r="D217" s="72">
        <v>0</v>
      </c>
      <c r="E217" s="72">
        <v>0</v>
      </c>
      <c r="F217" s="72">
        <v>0</v>
      </c>
      <c r="G217" s="72">
        <v>0</v>
      </c>
      <c r="H217" s="72">
        <v>0</v>
      </c>
      <c r="I217" s="72">
        <v>0</v>
      </c>
    </row>
    <row r="218" spans="1:9" ht="15" customHeight="1">
      <c r="B218" s="137" t="s">
        <v>196</v>
      </c>
      <c r="C218" s="72">
        <v>0</v>
      </c>
      <c r="D218" s="72">
        <v>0</v>
      </c>
      <c r="E218" s="72">
        <v>0</v>
      </c>
      <c r="F218" s="72">
        <v>0</v>
      </c>
      <c r="G218" s="72">
        <v>0</v>
      </c>
      <c r="H218" s="72">
        <v>0</v>
      </c>
      <c r="I218" s="72">
        <v>0</v>
      </c>
    </row>
    <row r="219" spans="1:9" ht="15" customHeight="1">
      <c r="B219" s="137" t="s">
        <v>190</v>
      </c>
      <c r="C219" s="72">
        <v>0</v>
      </c>
      <c r="D219" s="72">
        <v>0</v>
      </c>
      <c r="E219" s="72">
        <v>0</v>
      </c>
      <c r="F219" s="72">
        <v>0</v>
      </c>
      <c r="G219" s="72">
        <v>0</v>
      </c>
      <c r="H219" s="72">
        <v>0</v>
      </c>
      <c r="I219" s="72">
        <v>0</v>
      </c>
    </row>
    <row r="220" spans="1:9" ht="15" customHeight="1">
      <c r="B220" s="137" t="s">
        <v>197</v>
      </c>
      <c r="C220" s="72">
        <v>0</v>
      </c>
      <c r="D220" s="72">
        <v>0</v>
      </c>
      <c r="E220" s="72">
        <v>0</v>
      </c>
      <c r="F220" s="72">
        <v>0</v>
      </c>
      <c r="G220" s="72">
        <v>0</v>
      </c>
      <c r="H220" s="72">
        <v>0</v>
      </c>
      <c r="I220" s="72">
        <v>0</v>
      </c>
    </row>
    <row r="221" spans="1:9" ht="15" customHeight="1">
      <c r="B221" s="137" t="s">
        <v>191</v>
      </c>
      <c r="C221" s="72">
        <v>0</v>
      </c>
      <c r="D221" s="72">
        <v>0</v>
      </c>
      <c r="E221" s="72">
        <v>0</v>
      </c>
      <c r="F221" s="72">
        <v>0</v>
      </c>
      <c r="G221" s="72">
        <v>0</v>
      </c>
      <c r="H221" s="72">
        <v>0</v>
      </c>
      <c r="I221" s="72">
        <v>0</v>
      </c>
    </row>
    <row r="222" spans="1:9" ht="15" customHeight="1">
      <c r="B222" s="137" t="s">
        <v>198</v>
      </c>
      <c r="C222" s="72">
        <v>0</v>
      </c>
      <c r="D222" s="72">
        <v>0</v>
      </c>
      <c r="E222" s="72">
        <v>0</v>
      </c>
      <c r="F222" s="72">
        <v>0</v>
      </c>
      <c r="G222" s="72">
        <v>0</v>
      </c>
      <c r="H222" s="72">
        <v>0</v>
      </c>
      <c r="I222" s="72">
        <v>0</v>
      </c>
    </row>
    <row r="223" spans="1:9" ht="15" customHeight="1">
      <c r="B223" s="137" t="s">
        <v>199</v>
      </c>
      <c r="C223" s="72">
        <v>0</v>
      </c>
      <c r="D223" s="72">
        <v>0</v>
      </c>
      <c r="E223" s="72">
        <v>0</v>
      </c>
      <c r="F223" s="72">
        <v>0</v>
      </c>
      <c r="G223" s="72">
        <v>0</v>
      </c>
      <c r="H223" s="72">
        <v>0</v>
      </c>
      <c r="I223" s="72">
        <v>0</v>
      </c>
    </row>
    <row r="225" spans="1:9" ht="15" customHeight="1">
      <c r="A225" s="74"/>
      <c r="B225" s="74" t="s">
        <v>76</v>
      </c>
      <c r="C225" s="74">
        <v>0</v>
      </c>
      <c r="D225" s="74">
        <v>0</v>
      </c>
      <c r="E225" s="74">
        <v>0</v>
      </c>
      <c r="F225" s="74">
        <v>0</v>
      </c>
      <c r="G225" s="74">
        <v>0</v>
      </c>
      <c r="H225" s="74">
        <v>0</v>
      </c>
      <c r="I225" s="74">
        <v>0</v>
      </c>
    </row>
    <row r="227" spans="1:9" s="74" customFormat="1" ht="15" customHeight="1">
      <c r="A227" s="74" t="s">
        <v>287</v>
      </c>
      <c r="B227" s="137" t="s">
        <v>192</v>
      </c>
      <c r="C227" s="72">
        <v>0</v>
      </c>
      <c r="D227" s="72">
        <v>0</v>
      </c>
      <c r="E227" s="72">
        <v>0</v>
      </c>
      <c r="F227" s="72">
        <v>0</v>
      </c>
      <c r="G227" s="72">
        <v>0</v>
      </c>
      <c r="H227" s="72">
        <v>0</v>
      </c>
      <c r="I227" s="72">
        <v>0</v>
      </c>
    </row>
    <row r="228" spans="1:9" s="74" customFormat="1" ht="15" customHeight="1">
      <c r="B228" s="137" t="s">
        <v>193</v>
      </c>
      <c r="C228" s="72">
        <v>0</v>
      </c>
      <c r="D228" s="72">
        <v>0</v>
      </c>
      <c r="E228" s="72">
        <v>0</v>
      </c>
      <c r="F228" s="72">
        <v>0</v>
      </c>
      <c r="G228" s="72">
        <v>0</v>
      </c>
      <c r="H228" s="72">
        <v>0</v>
      </c>
      <c r="I228" s="72">
        <v>0</v>
      </c>
    </row>
    <row r="229" spans="1:9" s="74" customFormat="1" ht="15" customHeight="1">
      <c r="A229" s="72"/>
      <c r="B229" s="137" t="s">
        <v>194</v>
      </c>
      <c r="C229" s="72">
        <v>0</v>
      </c>
      <c r="D229" s="72">
        <v>0</v>
      </c>
      <c r="E229" s="72">
        <v>0</v>
      </c>
      <c r="F229" s="72">
        <v>0</v>
      </c>
      <c r="G229" s="72">
        <v>0</v>
      </c>
      <c r="H229" s="72">
        <v>0</v>
      </c>
      <c r="I229" s="72">
        <v>0</v>
      </c>
    </row>
    <row r="230" spans="1:9" s="74" customFormat="1" ht="15" customHeight="1">
      <c r="B230" s="137" t="s">
        <v>195</v>
      </c>
      <c r="C230" s="72">
        <v>0</v>
      </c>
      <c r="D230" s="72">
        <v>0</v>
      </c>
      <c r="E230" s="72">
        <v>0</v>
      </c>
      <c r="F230" s="72">
        <v>0</v>
      </c>
      <c r="G230" s="72">
        <v>0</v>
      </c>
      <c r="H230" s="72">
        <v>0</v>
      </c>
      <c r="I230" s="72">
        <v>0</v>
      </c>
    </row>
    <row r="231" spans="1:9" s="74" customFormat="1" ht="15" customHeight="1">
      <c r="A231" s="72"/>
      <c r="B231" s="137" t="s">
        <v>196</v>
      </c>
      <c r="C231" s="72">
        <v>0</v>
      </c>
      <c r="D231" s="72">
        <v>0</v>
      </c>
      <c r="E231" s="72">
        <v>0</v>
      </c>
      <c r="F231" s="72">
        <v>0</v>
      </c>
      <c r="G231" s="72">
        <v>0</v>
      </c>
      <c r="H231" s="72">
        <v>0</v>
      </c>
      <c r="I231" s="72">
        <v>0</v>
      </c>
    </row>
    <row r="232" spans="1:9" s="74" customFormat="1" ht="15" customHeight="1">
      <c r="A232" s="72"/>
      <c r="B232" s="137" t="s">
        <v>190</v>
      </c>
      <c r="C232" s="72">
        <v>0</v>
      </c>
      <c r="D232" s="72">
        <v>0</v>
      </c>
      <c r="E232" s="72">
        <v>0</v>
      </c>
      <c r="F232" s="72">
        <v>0</v>
      </c>
      <c r="G232" s="72">
        <v>0</v>
      </c>
      <c r="H232" s="72">
        <v>0</v>
      </c>
      <c r="I232" s="72">
        <v>0</v>
      </c>
    </row>
    <row r="233" spans="1:9" s="74" customFormat="1" ht="15" customHeight="1">
      <c r="A233" s="72"/>
      <c r="B233" s="137" t="s">
        <v>197</v>
      </c>
      <c r="C233" s="72">
        <v>0</v>
      </c>
      <c r="D233" s="72">
        <v>0</v>
      </c>
      <c r="E233" s="72">
        <v>0</v>
      </c>
      <c r="F233" s="72">
        <v>0</v>
      </c>
      <c r="G233" s="72">
        <v>0</v>
      </c>
      <c r="H233" s="72">
        <v>0</v>
      </c>
      <c r="I233" s="72">
        <v>0</v>
      </c>
    </row>
    <row r="234" spans="1:9" s="74" customFormat="1" ht="15" customHeight="1">
      <c r="A234" s="72"/>
      <c r="B234" s="137" t="s">
        <v>191</v>
      </c>
      <c r="C234" s="72">
        <v>0</v>
      </c>
      <c r="D234" s="72">
        <v>0</v>
      </c>
      <c r="E234" s="72">
        <v>0</v>
      </c>
      <c r="F234" s="72">
        <v>0</v>
      </c>
      <c r="G234" s="72">
        <v>0</v>
      </c>
      <c r="H234" s="72">
        <v>0</v>
      </c>
      <c r="I234" s="72">
        <v>0</v>
      </c>
    </row>
    <row r="235" spans="1:9" s="74" customFormat="1" ht="15" customHeight="1">
      <c r="A235" s="72"/>
      <c r="B235" s="137" t="s">
        <v>198</v>
      </c>
      <c r="C235" s="72">
        <v>0</v>
      </c>
      <c r="D235" s="72">
        <v>0</v>
      </c>
      <c r="E235" s="72">
        <v>0</v>
      </c>
      <c r="F235" s="72">
        <v>0</v>
      </c>
      <c r="G235" s="72">
        <v>0</v>
      </c>
      <c r="H235" s="72">
        <v>0</v>
      </c>
      <c r="I235" s="72">
        <v>0</v>
      </c>
    </row>
    <row r="236" spans="1:9" s="74" customFormat="1" ht="15" customHeight="1">
      <c r="A236" s="72"/>
      <c r="B236" s="137" t="s">
        <v>199</v>
      </c>
      <c r="C236" s="72">
        <v>0</v>
      </c>
      <c r="D236" s="72">
        <v>0</v>
      </c>
      <c r="E236" s="72">
        <v>0</v>
      </c>
      <c r="F236" s="72">
        <v>0</v>
      </c>
      <c r="G236" s="72">
        <v>0</v>
      </c>
      <c r="H236" s="72">
        <v>0</v>
      </c>
      <c r="I236" s="72">
        <v>0</v>
      </c>
    </row>
    <row r="237" spans="1:9" s="74" customFormat="1" ht="15" customHeight="1">
      <c r="A237" s="72"/>
      <c r="B237" s="72"/>
      <c r="C237" s="72"/>
      <c r="D237" s="72"/>
      <c r="E237" s="72"/>
      <c r="F237" s="72"/>
      <c r="G237" s="72"/>
      <c r="H237" s="72"/>
      <c r="I237" s="72"/>
    </row>
    <row r="238" spans="1:9" s="74" customFormat="1" ht="15" customHeight="1">
      <c r="B238" s="74" t="s">
        <v>76</v>
      </c>
      <c r="C238" s="74">
        <v>0</v>
      </c>
      <c r="D238" s="74">
        <v>0</v>
      </c>
      <c r="E238" s="74">
        <v>0</v>
      </c>
      <c r="F238" s="74">
        <v>0</v>
      </c>
      <c r="G238" s="74">
        <v>0</v>
      </c>
      <c r="H238" s="74">
        <v>0</v>
      </c>
      <c r="I238" s="74">
        <v>0</v>
      </c>
    </row>
    <row r="239" spans="1:9" s="74" customFormat="1" ht="15" customHeight="1">
      <c r="A239" s="72"/>
      <c r="B239" s="72"/>
    </row>
    <row r="240" spans="1:9" s="74" customFormat="1" ht="15" customHeight="1">
      <c r="A240" s="74" t="s">
        <v>288</v>
      </c>
      <c r="B240" s="137" t="s">
        <v>192</v>
      </c>
      <c r="C240" s="72">
        <v>0</v>
      </c>
      <c r="D240" s="72">
        <v>0</v>
      </c>
      <c r="E240" s="72">
        <v>0</v>
      </c>
      <c r="F240" s="72">
        <v>0</v>
      </c>
      <c r="G240" s="72">
        <v>0</v>
      </c>
      <c r="H240" s="72">
        <v>0</v>
      </c>
      <c r="I240" s="72">
        <v>0</v>
      </c>
    </row>
    <row r="241" spans="1:9" s="74" customFormat="1" ht="15" customHeight="1">
      <c r="B241" s="137" t="s">
        <v>193</v>
      </c>
      <c r="C241" s="72">
        <v>0</v>
      </c>
      <c r="D241" s="72">
        <v>0</v>
      </c>
      <c r="E241" s="72">
        <v>3</v>
      </c>
      <c r="F241" s="72">
        <v>0</v>
      </c>
      <c r="G241" s="72">
        <v>0</v>
      </c>
      <c r="H241" s="72">
        <v>0</v>
      </c>
      <c r="I241" s="72">
        <v>3</v>
      </c>
    </row>
    <row r="242" spans="1:9" s="74" customFormat="1" ht="15" customHeight="1">
      <c r="A242" s="72"/>
      <c r="B242" s="137" t="s">
        <v>194</v>
      </c>
      <c r="C242" s="72">
        <v>0</v>
      </c>
      <c r="D242" s="72">
        <v>0</v>
      </c>
      <c r="E242" s="72">
        <v>0</v>
      </c>
      <c r="F242" s="72">
        <v>0</v>
      </c>
      <c r="G242" s="72">
        <v>0</v>
      </c>
      <c r="H242" s="72">
        <v>0</v>
      </c>
      <c r="I242" s="72">
        <v>0</v>
      </c>
    </row>
    <row r="243" spans="1:9" s="74" customFormat="1" ht="15" customHeight="1">
      <c r="B243" s="137" t="s">
        <v>195</v>
      </c>
      <c r="C243" s="72">
        <v>0</v>
      </c>
      <c r="D243" s="72">
        <v>0</v>
      </c>
      <c r="E243" s="72">
        <v>0</v>
      </c>
      <c r="F243" s="72">
        <v>0</v>
      </c>
      <c r="G243" s="72">
        <v>0</v>
      </c>
      <c r="H243" s="72">
        <v>0</v>
      </c>
      <c r="I243" s="72">
        <v>0</v>
      </c>
    </row>
    <row r="244" spans="1:9" s="74" customFormat="1" ht="15" customHeight="1">
      <c r="A244" s="72"/>
      <c r="B244" s="137" t="s">
        <v>196</v>
      </c>
      <c r="C244" s="72">
        <v>0</v>
      </c>
      <c r="D244" s="72">
        <v>0</v>
      </c>
      <c r="E244" s="72">
        <v>0</v>
      </c>
      <c r="F244" s="72">
        <v>0</v>
      </c>
      <c r="G244" s="72">
        <v>0</v>
      </c>
      <c r="H244" s="72">
        <v>0</v>
      </c>
      <c r="I244" s="72">
        <v>0</v>
      </c>
    </row>
    <row r="245" spans="1:9" s="74" customFormat="1" ht="15" customHeight="1">
      <c r="A245" s="72"/>
      <c r="B245" s="137" t="s">
        <v>190</v>
      </c>
      <c r="C245" s="72">
        <v>0</v>
      </c>
      <c r="D245" s="72">
        <v>0</v>
      </c>
      <c r="E245" s="72">
        <v>0</v>
      </c>
      <c r="F245" s="72">
        <v>0</v>
      </c>
      <c r="G245" s="72">
        <v>0</v>
      </c>
      <c r="H245" s="72">
        <v>0</v>
      </c>
      <c r="I245" s="72">
        <v>0</v>
      </c>
    </row>
    <row r="246" spans="1:9" s="74" customFormat="1" ht="15" customHeight="1">
      <c r="A246" s="72"/>
      <c r="B246" s="137" t="s">
        <v>197</v>
      </c>
      <c r="C246" s="72">
        <v>0</v>
      </c>
      <c r="D246" s="72">
        <v>0</v>
      </c>
      <c r="E246" s="72">
        <v>0</v>
      </c>
      <c r="F246" s="72">
        <v>0</v>
      </c>
      <c r="G246" s="72">
        <v>0</v>
      </c>
      <c r="H246" s="72">
        <v>0</v>
      </c>
      <c r="I246" s="72">
        <v>0</v>
      </c>
    </row>
    <row r="247" spans="1:9" s="74" customFormat="1" ht="15" customHeight="1">
      <c r="A247" s="72"/>
      <c r="B247" s="137" t="s">
        <v>191</v>
      </c>
      <c r="C247" s="72">
        <v>0</v>
      </c>
      <c r="D247" s="72">
        <v>0</v>
      </c>
      <c r="E247" s="72">
        <v>0</v>
      </c>
      <c r="F247" s="72">
        <v>0</v>
      </c>
      <c r="G247" s="72">
        <v>0</v>
      </c>
      <c r="H247" s="72">
        <v>0</v>
      </c>
      <c r="I247" s="72">
        <v>0</v>
      </c>
    </row>
    <row r="248" spans="1:9" s="74" customFormat="1" ht="15" customHeight="1">
      <c r="A248" s="72"/>
      <c r="B248" s="137" t="s">
        <v>198</v>
      </c>
      <c r="C248" s="72">
        <v>0</v>
      </c>
      <c r="D248" s="72">
        <v>0</v>
      </c>
      <c r="E248" s="72">
        <v>0</v>
      </c>
      <c r="F248" s="72">
        <v>0</v>
      </c>
      <c r="G248" s="72">
        <v>0</v>
      </c>
      <c r="H248" s="72">
        <v>0</v>
      </c>
      <c r="I248" s="72">
        <v>0</v>
      </c>
    </row>
    <row r="249" spans="1:9" s="74" customFormat="1" ht="15" customHeight="1">
      <c r="A249" s="72"/>
      <c r="B249" s="137" t="s">
        <v>199</v>
      </c>
      <c r="C249" s="72">
        <v>0</v>
      </c>
      <c r="D249" s="72">
        <v>0</v>
      </c>
      <c r="E249" s="72">
        <v>0</v>
      </c>
      <c r="F249" s="72">
        <v>0</v>
      </c>
      <c r="G249" s="72">
        <v>0</v>
      </c>
      <c r="H249" s="72">
        <v>0</v>
      </c>
      <c r="I249" s="72">
        <v>0</v>
      </c>
    </row>
    <row r="250" spans="1:9" s="74" customFormat="1" ht="15" customHeight="1">
      <c r="A250" s="72"/>
      <c r="B250" s="72"/>
      <c r="C250" s="72"/>
      <c r="D250" s="72"/>
      <c r="E250" s="72"/>
      <c r="F250" s="72"/>
      <c r="G250" s="72"/>
      <c r="H250" s="72"/>
      <c r="I250" s="72"/>
    </row>
    <row r="251" spans="1:9" s="74" customFormat="1" ht="15" customHeight="1">
      <c r="B251" s="74" t="s">
        <v>76</v>
      </c>
      <c r="C251" s="74">
        <v>0</v>
      </c>
      <c r="D251" s="74">
        <v>0</v>
      </c>
      <c r="E251" s="74">
        <v>3</v>
      </c>
      <c r="F251" s="74">
        <v>0</v>
      </c>
      <c r="G251" s="74">
        <v>0</v>
      </c>
      <c r="H251" s="74">
        <v>0</v>
      </c>
      <c r="I251" s="74">
        <v>3</v>
      </c>
    </row>
  </sheetData>
  <phoneticPr fontId="0" type="noConversion"/>
  <pageMargins left="0.75" right="0.75" top="0.37" bottom="0.33" header="0.5" footer="0.5"/>
  <pageSetup paperSize="9" scale="75" orientation="portrait" r:id="rId1"/>
  <headerFooter alignWithMargins="0"/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A9EAD-6622-4B1B-8DB2-15910CFC5CBC}">
  <sheetPr codeName="Sheet15">
    <tabColor rgb="FF0000FF"/>
  </sheetPr>
  <dimension ref="A1:I522"/>
  <sheetViews>
    <sheetView zoomScaleNormal="100" zoomScaleSheetLayoutView="55" workbookViewId="0">
      <selection sqref="A1:I438"/>
    </sheetView>
  </sheetViews>
  <sheetFormatPr defaultRowHeight="15" customHeight="1"/>
  <cols>
    <col min="1" max="1" width="9.5703125" style="101" customWidth="1"/>
    <col min="2" max="2" width="19.7109375" style="101" customWidth="1"/>
    <col min="3" max="9" width="13.42578125" style="101" customWidth="1"/>
    <col min="10" max="16384" width="9.140625" style="72"/>
  </cols>
  <sheetData>
    <row r="1" spans="1:9" ht="12.75">
      <c r="A1" s="74" t="s">
        <v>292</v>
      </c>
      <c r="B1" s="74"/>
      <c r="C1" s="74"/>
      <c r="D1" s="74"/>
      <c r="E1" s="74"/>
    </row>
    <row r="2" spans="1:9" ht="12.75">
      <c r="A2" s="74" t="s">
        <v>93</v>
      </c>
      <c r="B2" s="74"/>
      <c r="C2" s="74"/>
      <c r="D2" s="74"/>
      <c r="E2" s="74"/>
    </row>
    <row r="3" spans="1:9" ht="12.75">
      <c r="A3" s="102" t="s">
        <v>94</v>
      </c>
      <c r="B3" s="74"/>
      <c r="C3" s="74"/>
      <c r="D3" s="74"/>
      <c r="E3" s="74"/>
    </row>
    <row r="4" spans="1:9" ht="12.75"/>
    <row r="5" spans="1:9" s="129" customFormat="1" ht="59.1" customHeight="1">
      <c r="A5" s="80" t="s">
        <v>2</v>
      </c>
      <c r="B5" s="79" t="s">
        <v>3</v>
      </c>
      <c r="C5" s="79" t="s">
        <v>4</v>
      </c>
      <c r="D5" s="80" t="s">
        <v>5</v>
      </c>
      <c r="E5" s="79" t="s">
        <v>6</v>
      </c>
      <c r="F5" s="80" t="s">
        <v>7</v>
      </c>
      <c r="G5" s="80" t="s">
        <v>8</v>
      </c>
      <c r="H5" s="80" t="s">
        <v>156</v>
      </c>
      <c r="I5" s="79" t="s">
        <v>9</v>
      </c>
    </row>
    <row r="6" spans="1:9" ht="15" customHeight="1">
      <c r="A6" s="76"/>
      <c r="B6" s="75"/>
      <c r="C6" s="75"/>
      <c r="D6" s="76"/>
      <c r="E6" s="75"/>
      <c r="F6" s="76"/>
      <c r="G6" s="76"/>
      <c r="H6" s="76"/>
      <c r="I6" s="75"/>
    </row>
    <row r="7" spans="1:9" s="75" customFormat="1" ht="15" customHeight="1">
      <c r="A7" s="98" t="s">
        <v>10</v>
      </c>
      <c r="B7" s="98"/>
      <c r="C7" s="98"/>
      <c r="D7" s="98"/>
      <c r="E7" s="98"/>
      <c r="F7" s="98"/>
      <c r="G7" s="98"/>
      <c r="H7" s="98"/>
      <c r="I7" s="98"/>
    </row>
    <row r="8" spans="1:9" s="74" customFormat="1" ht="15" customHeight="1">
      <c r="A8" s="101"/>
      <c r="B8" s="101"/>
      <c r="C8" s="101"/>
      <c r="D8" s="101"/>
      <c r="E8" s="101"/>
      <c r="F8" s="101"/>
      <c r="G8" s="101"/>
      <c r="H8" s="101"/>
      <c r="I8" s="101"/>
    </row>
    <row r="9" spans="1:9" s="74" customFormat="1" ht="15" customHeight="1">
      <c r="A9" s="74" t="s">
        <v>284</v>
      </c>
      <c r="B9" s="139" t="s">
        <v>200</v>
      </c>
      <c r="C9" s="101">
        <v>0</v>
      </c>
      <c r="D9" s="101">
        <v>0</v>
      </c>
      <c r="E9" s="101">
        <v>0</v>
      </c>
      <c r="F9" s="101">
        <v>0</v>
      </c>
      <c r="G9" s="101">
        <v>0</v>
      </c>
      <c r="H9" s="101">
        <v>0</v>
      </c>
      <c r="I9" s="101">
        <v>0</v>
      </c>
    </row>
    <row r="10" spans="1:9" s="74" customFormat="1" ht="15" customHeight="1">
      <c r="A10" s="73"/>
      <c r="B10" s="139" t="s">
        <v>201</v>
      </c>
      <c r="C10" s="101">
        <v>0</v>
      </c>
      <c r="D10" s="101">
        <v>0</v>
      </c>
      <c r="E10" s="101">
        <v>0</v>
      </c>
      <c r="F10" s="101">
        <v>0</v>
      </c>
      <c r="G10" s="101">
        <v>0</v>
      </c>
      <c r="H10" s="101">
        <v>0</v>
      </c>
      <c r="I10" s="101">
        <v>0</v>
      </c>
    </row>
    <row r="11" spans="1:9" s="74" customFormat="1" ht="15" customHeight="1">
      <c r="A11" s="101"/>
      <c r="B11" s="139" t="s">
        <v>202</v>
      </c>
      <c r="C11" s="101">
        <v>0</v>
      </c>
      <c r="D11" s="101">
        <v>0</v>
      </c>
      <c r="E11" s="101">
        <v>0</v>
      </c>
      <c r="F11" s="101">
        <v>0</v>
      </c>
      <c r="G11" s="101">
        <v>0</v>
      </c>
      <c r="H11" s="101">
        <v>0</v>
      </c>
      <c r="I11" s="101">
        <v>0</v>
      </c>
    </row>
    <row r="12" spans="1:9" s="74" customFormat="1" ht="15" customHeight="1">
      <c r="A12" s="101"/>
      <c r="B12" s="139" t="s">
        <v>203</v>
      </c>
      <c r="C12" s="101">
        <v>0</v>
      </c>
      <c r="D12" s="101">
        <v>0</v>
      </c>
      <c r="E12" s="101">
        <v>0</v>
      </c>
      <c r="F12" s="101">
        <v>0</v>
      </c>
      <c r="G12" s="101">
        <v>0</v>
      </c>
      <c r="H12" s="101">
        <v>0</v>
      </c>
      <c r="I12" s="101">
        <v>0</v>
      </c>
    </row>
    <row r="13" spans="1:9" s="74" customFormat="1" ht="15" customHeight="1">
      <c r="B13" s="139" t="s">
        <v>204</v>
      </c>
      <c r="C13" s="101">
        <v>0</v>
      </c>
      <c r="D13" s="101">
        <v>10</v>
      </c>
      <c r="E13" s="101">
        <v>2</v>
      </c>
      <c r="F13" s="101">
        <v>0</v>
      </c>
      <c r="G13" s="101">
        <v>4</v>
      </c>
      <c r="H13" s="101">
        <v>0</v>
      </c>
      <c r="I13" s="101">
        <v>16</v>
      </c>
    </row>
    <row r="14" spans="1:9" s="74" customFormat="1" ht="15" customHeight="1">
      <c r="A14" s="106"/>
      <c r="B14" s="139" t="s">
        <v>205</v>
      </c>
      <c r="C14" s="101">
        <v>32</v>
      </c>
      <c r="D14" s="101">
        <v>8</v>
      </c>
      <c r="E14" s="101">
        <v>16</v>
      </c>
      <c r="F14" s="101">
        <v>0</v>
      </c>
      <c r="G14" s="101">
        <v>1</v>
      </c>
      <c r="H14" s="101">
        <v>0</v>
      </c>
      <c r="I14" s="101">
        <v>57</v>
      </c>
    </row>
    <row r="15" spans="1:9" s="74" customFormat="1" ht="15" customHeight="1">
      <c r="B15" s="139" t="s">
        <v>206</v>
      </c>
      <c r="C15" s="101">
        <v>0</v>
      </c>
      <c r="D15" s="101">
        <v>0</v>
      </c>
      <c r="E15" s="101">
        <v>0</v>
      </c>
      <c r="F15" s="101">
        <v>0</v>
      </c>
      <c r="G15" s="101">
        <v>1</v>
      </c>
      <c r="H15" s="101">
        <v>0</v>
      </c>
      <c r="I15" s="101">
        <v>1</v>
      </c>
    </row>
    <row r="16" spans="1:9" s="74" customFormat="1" ht="15" customHeight="1">
      <c r="B16" s="139" t="s">
        <v>207</v>
      </c>
      <c r="C16" s="101">
        <v>0</v>
      </c>
      <c r="D16" s="101">
        <v>0</v>
      </c>
      <c r="E16" s="101">
        <v>0</v>
      </c>
      <c r="F16" s="101">
        <v>0</v>
      </c>
      <c r="G16" s="101">
        <v>0</v>
      </c>
      <c r="H16" s="101">
        <v>0</v>
      </c>
      <c r="I16" s="101">
        <v>0</v>
      </c>
    </row>
    <row r="17" spans="2:9" s="74" customFormat="1" ht="15" customHeight="1">
      <c r="B17" s="139" t="s">
        <v>208</v>
      </c>
      <c r="C17" s="101">
        <v>33</v>
      </c>
      <c r="D17" s="101">
        <v>24</v>
      </c>
      <c r="E17" s="101">
        <v>11</v>
      </c>
      <c r="F17" s="101">
        <v>0</v>
      </c>
      <c r="G17" s="101">
        <v>1</v>
      </c>
      <c r="H17" s="101">
        <v>0</v>
      </c>
      <c r="I17" s="101">
        <v>69</v>
      </c>
    </row>
    <row r="18" spans="2:9" s="74" customFormat="1" ht="15" customHeight="1">
      <c r="B18" s="139" t="s">
        <v>209</v>
      </c>
      <c r="C18" s="101">
        <v>0</v>
      </c>
      <c r="D18" s="101">
        <v>0</v>
      </c>
      <c r="E18" s="101">
        <v>1</v>
      </c>
      <c r="F18" s="101">
        <v>0</v>
      </c>
      <c r="G18" s="101">
        <v>0</v>
      </c>
      <c r="H18" s="101">
        <v>0</v>
      </c>
      <c r="I18" s="101">
        <v>1</v>
      </c>
    </row>
    <row r="19" spans="2:9" s="74" customFormat="1" ht="15" customHeight="1">
      <c r="B19" s="139" t="s">
        <v>210</v>
      </c>
      <c r="C19" s="101">
        <v>0</v>
      </c>
      <c r="D19" s="101">
        <v>0</v>
      </c>
      <c r="E19" s="101">
        <v>0</v>
      </c>
      <c r="F19" s="101">
        <v>0</v>
      </c>
      <c r="G19" s="101">
        <v>0</v>
      </c>
      <c r="H19" s="101">
        <v>0</v>
      </c>
      <c r="I19" s="101">
        <v>0</v>
      </c>
    </row>
    <row r="20" spans="2:9" s="74" customFormat="1" ht="15" customHeight="1">
      <c r="B20" s="139" t="s">
        <v>211</v>
      </c>
      <c r="C20" s="101">
        <v>0</v>
      </c>
      <c r="D20" s="101">
        <v>0</v>
      </c>
      <c r="E20" s="101">
        <v>0</v>
      </c>
      <c r="F20" s="101">
        <v>0</v>
      </c>
      <c r="G20" s="101">
        <v>0</v>
      </c>
      <c r="H20" s="101">
        <v>0</v>
      </c>
      <c r="I20" s="101">
        <v>0</v>
      </c>
    </row>
    <row r="21" spans="2:9" s="74" customFormat="1" ht="15" customHeight="1">
      <c r="B21" s="139" t="s">
        <v>212</v>
      </c>
      <c r="C21" s="101">
        <v>0</v>
      </c>
      <c r="D21" s="101">
        <v>0</v>
      </c>
      <c r="E21" s="101">
        <v>0</v>
      </c>
      <c r="F21" s="101">
        <v>0</v>
      </c>
      <c r="G21" s="101">
        <v>0</v>
      </c>
      <c r="H21" s="101">
        <v>0</v>
      </c>
      <c r="I21" s="101">
        <v>0</v>
      </c>
    </row>
    <row r="22" spans="2:9" s="74" customFormat="1" ht="15" customHeight="1">
      <c r="B22" s="139" t="s">
        <v>213</v>
      </c>
      <c r="C22" s="101">
        <v>0</v>
      </c>
      <c r="D22" s="101">
        <v>0</v>
      </c>
      <c r="E22" s="101">
        <v>0</v>
      </c>
      <c r="F22" s="101">
        <v>0</v>
      </c>
      <c r="G22" s="101">
        <v>0</v>
      </c>
      <c r="H22" s="101">
        <v>0</v>
      </c>
      <c r="I22" s="101">
        <v>0</v>
      </c>
    </row>
    <row r="23" spans="2:9" s="74" customFormat="1" ht="15" customHeight="1">
      <c r="B23" s="139" t="s">
        <v>214</v>
      </c>
      <c r="C23" s="101">
        <v>0</v>
      </c>
      <c r="D23" s="101">
        <v>0</v>
      </c>
      <c r="E23" s="101">
        <v>0</v>
      </c>
      <c r="F23" s="101">
        <v>0</v>
      </c>
      <c r="G23" s="101">
        <v>1</v>
      </c>
      <c r="H23" s="101">
        <v>0</v>
      </c>
      <c r="I23" s="101">
        <v>1</v>
      </c>
    </row>
    <row r="24" spans="2:9" s="74" customFormat="1" ht="15" customHeight="1">
      <c r="B24" s="139" t="s">
        <v>215</v>
      </c>
      <c r="C24" s="101">
        <v>0</v>
      </c>
      <c r="D24" s="101">
        <v>0</v>
      </c>
      <c r="E24" s="101">
        <v>0</v>
      </c>
      <c r="F24" s="101">
        <v>0</v>
      </c>
      <c r="G24" s="101">
        <v>0</v>
      </c>
      <c r="H24" s="101">
        <v>0</v>
      </c>
      <c r="I24" s="101">
        <v>0</v>
      </c>
    </row>
    <row r="25" spans="2:9" s="74" customFormat="1" ht="15" customHeight="1">
      <c r="B25" s="139" t="s">
        <v>216</v>
      </c>
      <c r="C25" s="101">
        <v>0</v>
      </c>
      <c r="D25" s="101">
        <v>0</v>
      </c>
      <c r="E25" s="101">
        <v>0</v>
      </c>
      <c r="F25" s="101">
        <v>0</v>
      </c>
      <c r="G25" s="101">
        <v>0</v>
      </c>
      <c r="H25" s="101">
        <v>0</v>
      </c>
      <c r="I25" s="101">
        <v>0</v>
      </c>
    </row>
    <row r="26" spans="2:9" s="74" customFormat="1" ht="15" customHeight="1">
      <c r="B26" s="139" t="s">
        <v>217</v>
      </c>
      <c r="C26" s="101">
        <v>68</v>
      </c>
      <c r="D26" s="101">
        <v>0</v>
      </c>
      <c r="E26" s="101">
        <v>27</v>
      </c>
      <c r="F26" s="101">
        <v>0</v>
      </c>
      <c r="G26" s="101">
        <v>0</v>
      </c>
      <c r="H26" s="101">
        <v>0</v>
      </c>
      <c r="I26" s="101">
        <v>95</v>
      </c>
    </row>
    <row r="27" spans="2:9" s="74" customFormat="1" ht="15" customHeight="1">
      <c r="B27" s="139" t="s">
        <v>218</v>
      </c>
      <c r="C27" s="101">
        <v>0</v>
      </c>
      <c r="D27" s="101">
        <v>0</v>
      </c>
      <c r="E27" s="101">
        <v>0</v>
      </c>
      <c r="F27" s="101">
        <v>0</v>
      </c>
      <c r="G27" s="101">
        <v>0</v>
      </c>
      <c r="H27" s="101">
        <v>0</v>
      </c>
      <c r="I27" s="101">
        <v>0</v>
      </c>
    </row>
    <row r="28" spans="2:9" s="74" customFormat="1" ht="15" customHeight="1">
      <c r="B28" s="139" t="s">
        <v>219</v>
      </c>
      <c r="C28" s="101">
        <v>25</v>
      </c>
      <c r="D28" s="101">
        <v>0</v>
      </c>
      <c r="E28" s="101">
        <v>38</v>
      </c>
      <c r="F28" s="101">
        <v>0</v>
      </c>
      <c r="G28" s="101">
        <v>10</v>
      </c>
      <c r="H28" s="101">
        <v>0</v>
      </c>
      <c r="I28" s="101">
        <v>73</v>
      </c>
    </row>
    <row r="29" spans="2:9" s="74" customFormat="1" ht="15" customHeight="1">
      <c r="B29" s="139" t="s">
        <v>220</v>
      </c>
      <c r="C29" s="101">
        <v>0</v>
      </c>
      <c r="D29" s="101">
        <v>0</v>
      </c>
      <c r="E29" s="101">
        <v>0</v>
      </c>
      <c r="F29" s="101">
        <v>0</v>
      </c>
      <c r="G29" s="101">
        <v>2</v>
      </c>
      <c r="H29" s="101">
        <v>0</v>
      </c>
      <c r="I29" s="101">
        <v>2</v>
      </c>
    </row>
    <row r="30" spans="2:9" s="74" customFormat="1" ht="15" customHeight="1">
      <c r="B30" s="139" t="s">
        <v>221</v>
      </c>
      <c r="C30" s="101">
        <v>0</v>
      </c>
      <c r="D30" s="101">
        <v>0</v>
      </c>
      <c r="E30" s="101">
        <v>0</v>
      </c>
      <c r="F30" s="101">
        <v>0</v>
      </c>
      <c r="G30" s="101">
        <v>0</v>
      </c>
      <c r="H30" s="101">
        <v>0</v>
      </c>
      <c r="I30" s="101">
        <v>0</v>
      </c>
    </row>
    <row r="31" spans="2:9" s="74" customFormat="1" ht="15" customHeight="1">
      <c r="B31" s="139" t="s">
        <v>222</v>
      </c>
      <c r="C31" s="101">
        <v>0</v>
      </c>
      <c r="D31" s="101">
        <v>0</v>
      </c>
      <c r="E31" s="101">
        <v>0</v>
      </c>
      <c r="F31" s="101">
        <v>0</v>
      </c>
      <c r="G31" s="101">
        <v>0</v>
      </c>
      <c r="H31" s="101">
        <v>0</v>
      </c>
      <c r="I31" s="101">
        <v>0</v>
      </c>
    </row>
    <row r="32" spans="2:9" s="74" customFormat="1" ht="15" customHeight="1">
      <c r="B32" s="139" t="s">
        <v>223</v>
      </c>
      <c r="C32" s="101">
        <v>0</v>
      </c>
      <c r="D32" s="101">
        <v>0</v>
      </c>
      <c r="E32" s="101">
        <v>0</v>
      </c>
      <c r="F32" s="101">
        <v>0</v>
      </c>
      <c r="G32" s="101">
        <v>0</v>
      </c>
      <c r="H32" s="101">
        <v>0</v>
      </c>
      <c r="I32" s="101">
        <v>0</v>
      </c>
    </row>
    <row r="33" spans="1:9" s="74" customFormat="1" ht="15" customHeight="1">
      <c r="B33" s="139" t="s">
        <v>224</v>
      </c>
      <c r="C33" s="101">
        <v>0</v>
      </c>
      <c r="D33" s="101">
        <v>0</v>
      </c>
      <c r="E33" s="101">
        <v>0</v>
      </c>
      <c r="F33" s="101">
        <v>0</v>
      </c>
      <c r="G33" s="101">
        <v>0</v>
      </c>
      <c r="H33" s="101">
        <v>0</v>
      </c>
      <c r="I33" s="101">
        <v>0</v>
      </c>
    </row>
    <row r="34" spans="1:9" s="74" customFormat="1" ht="15" customHeight="1">
      <c r="B34" s="139"/>
      <c r="C34" s="101"/>
      <c r="D34" s="101"/>
      <c r="E34" s="101"/>
      <c r="F34" s="101"/>
      <c r="G34" s="101"/>
      <c r="H34" s="101"/>
      <c r="I34" s="101"/>
    </row>
    <row r="35" spans="1:9" s="74" customFormat="1" ht="15" customHeight="1">
      <c r="B35" s="140" t="s">
        <v>95</v>
      </c>
      <c r="C35" s="74">
        <v>158</v>
      </c>
      <c r="D35" s="74">
        <v>42</v>
      </c>
      <c r="E35" s="74">
        <v>95</v>
      </c>
      <c r="F35" s="74">
        <v>0</v>
      </c>
      <c r="G35" s="74">
        <v>20</v>
      </c>
      <c r="H35" s="74">
        <v>0</v>
      </c>
      <c r="I35" s="74">
        <v>315</v>
      </c>
    </row>
    <row r="36" spans="1:9" s="74" customFormat="1" ht="15" customHeight="1">
      <c r="A36" s="101"/>
      <c r="B36" s="101"/>
      <c r="C36" s="101"/>
      <c r="D36" s="101"/>
      <c r="E36" s="101"/>
      <c r="F36" s="101"/>
      <c r="G36" s="101"/>
      <c r="H36" s="101"/>
      <c r="I36" s="101"/>
    </row>
    <row r="37" spans="1:9" s="74" customFormat="1" ht="15" customHeight="1">
      <c r="A37" s="74" t="s">
        <v>287</v>
      </c>
      <c r="B37" s="139" t="s">
        <v>200</v>
      </c>
      <c r="C37" s="101">
        <v>0</v>
      </c>
      <c r="D37" s="101">
        <v>0</v>
      </c>
      <c r="E37" s="101">
        <v>0</v>
      </c>
      <c r="F37" s="101">
        <v>0</v>
      </c>
      <c r="G37" s="101">
        <v>0</v>
      </c>
      <c r="H37" s="101">
        <v>0</v>
      </c>
      <c r="I37" s="101">
        <v>0</v>
      </c>
    </row>
    <row r="38" spans="1:9" s="74" customFormat="1" ht="15" customHeight="1">
      <c r="A38" s="73"/>
      <c r="B38" s="139" t="s">
        <v>201</v>
      </c>
      <c r="C38" s="101">
        <v>0</v>
      </c>
      <c r="D38" s="101">
        <v>0</v>
      </c>
      <c r="E38" s="101">
        <v>0</v>
      </c>
      <c r="F38" s="101">
        <v>0</v>
      </c>
      <c r="G38" s="101">
        <v>0</v>
      </c>
      <c r="H38" s="101">
        <v>0</v>
      </c>
      <c r="I38" s="101">
        <v>0</v>
      </c>
    </row>
    <row r="39" spans="1:9" s="74" customFormat="1" ht="15" customHeight="1">
      <c r="A39" s="101"/>
      <c r="B39" s="139" t="s">
        <v>202</v>
      </c>
      <c r="C39" s="101">
        <v>0</v>
      </c>
      <c r="D39" s="101">
        <v>0</v>
      </c>
      <c r="E39" s="101">
        <v>0</v>
      </c>
      <c r="F39" s="101">
        <v>0</v>
      </c>
      <c r="G39" s="101">
        <v>0</v>
      </c>
      <c r="H39" s="101">
        <v>0</v>
      </c>
      <c r="I39" s="101">
        <v>0</v>
      </c>
    </row>
    <row r="40" spans="1:9" s="74" customFormat="1" ht="15" customHeight="1">
      <c r="A40" s="101"/>
      <c r="B40" s="139" t="s">
        <v>203</v>
      </c>
      <c r="C40" s="101">
        <v>0</v>
      </c>
      <c r="D40" s="101">
        <v>0</v>
      </c>
      <c r="E40" s="101">
        <v>0</v>
      </c>
      <c r="F40" s="101">
        <v>0</v>
      </c>
      <c r="G40" s="101">
        <v>0</v>
      </c>
      <c r="H40" s="101">
        <v>0</v>
      </c>
      <c r="I40" s="101">
        <v>0</v>
      </c>
    </row>
    <row r="41" spans="1:9" s="74" customFormat="1" ht="15" customHeight="1">
      <c r="B41" s="139" t="s">
        <v>204</v>
      </c>
      <c r="C41" s="101">
        <v>0</v>
      </c>
      <c r="D41" s="101">
        <v>10</v>
      </c>
      <c r="E41" s="101">
        <v>2</v>
      </c>
      <c r="F41" s="101">
        <v>0</v>
      </c>
      <c r="G41" s="101">
        <v>4</v>
      </c>
      <c r="H41" s="101">
        <v>0</v>
      </c>
      <c r="I41" s="101">
        <v>16</v>
      </c>
    </row>
    <row r="42" spans="1:9" s="74" customFormat="1" ht="15" customHeight="1">
      <c r="A42" s="106"/>
      <c r="B42" s="139" t="s">
        <v>205</v>
      </c>
      <c r="C42" s="101">
        <v>32</v>
      </c>
      <c r="D42" s="101">
        <v>8</v>
      </c>
      <c r="E42" s="101">
        <v>16</v>
      </c>
      <c r="F42" s="101">
        <v>0</v>
      </c>
      <c r="G42" s="101">
        <v>1</v>
      </c>
      <c r="H42" s="101">
        <v>0</v>
      </c>
      <c r="I42" s="101">
        <v>57</v>
      </c>
    </row>
    <row r="43" spans="1:9" s="74" customFormat="1" ht="15" customHeight="1">
      <c r="B43" s="139" t="s">
        <v>206</v>
      </c>
      <c r="C43" s="101">
        <v>0</v>
      </c>
      <c r="D43" s="101">
        <v>0</v>
      </c>
      <c r="E43" s="101">
        <v>0</v>
      </c>
      <c r="F43" s="101">
        <v>0</v>
      </c>
      <c r="G43" s="101">
        <v>1</v>
      </c>
      <c r="H43" s="101">
        <v>0</v>
      </c>
      <c r="I43" s="101">
        <v>1</v>
      </c>
    </row>
    <row r="44" spans="1:9" s="74" customFormat="1" ht="15" customHeight="1">
      <c r="B44" s="139" t="s">
        <v>207</v>
      </c>
      <c r="C44" s="101">
        <v>0</v>
      </c>
      <c r="D44" s="101">
        <v>0</v>
      </c>
      <c r="E44" s="101">
        <v>0</v>
      </c>
      <c r="F44" s="101">
        <v>0</v>
      </c>
      <c r="G44" s="101">
        <v>0</v>
      </c>
      <c r="H44" s="101">
        <v>0</v>
      </c>
      <c r="I44" s="101">
        <v>0</v>
      </c>
    </row>
    <row r="45" spans="1:9" s="74" customFormat="1" ht="15" customHeight="1">
      <c r="B45" s="139" t="s">
        <v>208</v>
      </c>
      <c r="C45" s="101">
        <v>33</v>
      </c>
      <c r="D45" s="101">
        <v>24</v>
      </c>
      <c r="E45" s="101">
        <v>11</v>
      </c>
      <c r="F45" s="101">
        <v>0</v>
      </c>
      <c r="G45" s="101">
        <v>1</v>
      </c>
      <c r="H45" s="101">
        <v>0</v>
      </c>
      <c r="I45" s="101">
        <v>69</v>
      </c>
    </row>
    <row r="46" spans="1:9" s="74" customFormat="1" ht="15" customHeight="1">
      <c r="B46" s="139" t="s">
        <v>209</v>
      </c>
      <c r="C46" s="101">
        <v>0</v>
      </c>
      <c r="D46" s="101">
        <v>0</v>
      </c>
      <c r="E46" s="101">
        <v>1</v>
      </c>
      <c r="F46" s="101">
        <v>0</v>
      </c>
      <c r="G46" s="101">
        <v>0</v>
      </c>
      <c r="H46" s="101">
        <v>0</v>
      </c>
      <c r="I46" s="101">
        <v>1</v>
      </c>
    </row>
    <row r="47" spans="1:9" s="74" customFormat="1" ht="15" customHeight="1">
      <c r="B47" s="139" t="s">
        <v>210</v>
      </c>
      <c r="C47" s="101">
        <v>0</v>
      </c>
      <c r="D47" s="101">
        <v>0</v>
      </c>
      <c r="E47" s="101">
        <v>0</v>
      </c>
      <c r="F47" s="101">
        <v>0</v>
      </c>
      <c r="G47" s="101">
        <v>0</v>
      </c>
      <c r="H47" s="101">
        <v>0</v>
      </c>
      <c r="I47" s="101">
        <v>0</v>
      </c>
    </row>
    <row r="48" spans="1:9" s="74" customFormat="1" ht="15" customHeight="1">
      <c r="B48" s="139" t="s">
        <v>211</v>
      </c>
      <c r="C48" s="101">
        <v>0</v>
      </c>
      <c r="D48" s="101">
        <v>0</v>
      </c>
      <c r="E48" s="101">
        <v>0</v>
      </c>
      <c r="F48" s="101">
        <v>0</v>
      </c>
      <c r="G48" s="101">
        <v>0</v>
      </c>
      <c r="H48" s="101">
        <v>0</v>
      </c>
      <c r="I48" s="101">
        <v>0</v>
      </c>
    </row>
    <row r="49" spans="1:9" s="74" customFormat="1" ht="15" customHeight="1">
      <c r="B49" s="139" t="s">
        <v>212</v>
      </c>
      <c r="C49" s="101">
        <v>0</v>
      </c>
      <c r="D49" s="101">
        <v>0</v>
      </c>
      <c r="E49" s="101">
        <v>0</v>
      </c>
      <c r="F49" s="101">
        <v>0</v>
      </c>
      <c r="G49" s="101">
        <v>0</v>
      </c>
      <c r="H49" s="101">
        <v>0</v>
      </c>
      <c r="I49" s="101">
        <v>0</v>
      </c>
    </row>
    <row r="50" spans="1:9" s="74" customFormat="1" ht="15" customHeight="1">
      <c r="B50" s="139" t="s">
        <v>213</v>
      </c>
      <c r="C50" s="101">
        <v>0</v>
      </c>
      <c r="D50" s="101">
        <v>0</v>
      </c>
      <c r="E50" s="101">
        <v>0</v>
      </c>
      <c r="F50" s="101">
        <v>0</v>
      </c>
      <c r="G50" s="101">
        <v>0</v>
      </c>
      <c r="H50" s="101">
        <v>0</v>
      </c>
      <c r="I50" s="101">
        <v>0</v>
      </c>
    </row>
    <row r="51" spans="1:9" s="74" customFormat="1" ht="15" customHeight="1">
      <c r="B51" s="139" t="s">
        <v>214</v>
      </c>
      <c r="C51" s="101">
        <v>0</v>
      </c>
      <c r="D51" s="101">
        <v>0</v>
      </c>
      <c r="E51" s="101">
        <v>0</v>
      </c>
      <c r="F51" s="101">
        <v>0</v>
      </c>
      <c r="G51" s="101">
        <v>1</v>
      </c>
      <c r="H51" s="101">
        <v>0</v>
      </c>
      <c r="I51" s="101">
        <v>1</v>
      </c>
    </row>
    <row r="52" spans="1:9" s="74" customFormat="1" ht="15" customHeight="1">
      <c r="B52" s="139" t="s">
        <v>215</v>
      </c>
      <c r="C52" s="101">
        <v>0</v>
      </c>
      <c r="D52" s="101">
        <v>0</v>
      </c>
      <c r="E52" s="101">
        <v>0</v>
      </c>
      <c r="F52" s="101">
        <v>0</v>
      </c>
      <c r="G52" s="101">
        <v>0</v>
      </c>
      <c r="H52" s="101">
        <v>0</v>
      </c>
      <c r="I52" s="101">
        <v>0</v>
      </c>
    </row>
    <row r="53" spans="1:9" s="74" customFormat="1" ht="15" customHeight="1">
      <c r="B53" s="139" t="s">
        <v>216</v>
      </c>
      <c r="C53" s="101">
        <v>0</v>
      </c>
      <c r="D53" s="101">
        <v>0</v>
      </c>
      <c r="E53" s="101">
        <v>0</v>
      </c>
      <c r="F53" s="101">
        <v>0</v>
      </c>
      <c r="G53" s="101">
        <v>0</v>
      </c>
      <c r="H53" s="101">
        <v>0</v>
      </c>
      <c r="I53" s="101">
        <v>0</v>
      </c>
    </row>
    <row r="54" spans="1:9" s="74" customFormat="1" ht="15" customHeight="1">
      <c r="B54" s="139" t="s">
        <v>217</v>
      </c>
      <c r="C54" s="101">
        <v>12</v>
      </c>
      <c r="D54" s="101">
        <v>0</v>
      </c>
      <c r="E54" s="101">
        <v>27</v>
      </c>
      <c r="F54" s="101">
        <v>0</v>
      </c>
      <c r="G54" s="101">
        <v>0</v>
      </c>
      <c r="H54" s="101">
        <v>0</v>
      </c>
      <c r="I54" s="101">
        <v>39</v>
      </c>
    </row>
    <row r="55" spans="1:9" s="74" customFormat="1" ht="15" customHeight="1">
      <c r="B55" s="139" t="s">
        <v>218</v>
      </c>
      <c r="C55" s="101">
        <v>0</v>
      </c>
      <c r="D55" s="101">
        <v>0</v>
      </c>
      <c r="E55" s="101">
        <v>0</v>
      </c>
      <c r="F55" s="101">
        <v>0</v>
      </c>
      <c r="G55" s="101">
        <v>0</v>
      </c>
      <c r="H55" s="101">
        <v>0</v>
      </c>
      <c r="I55" s="101">
        <v>0</v>
      </c>
    </row>
    <row r="56" spans="1:9" s="74" customFormat="1" ht="15" customHeight="1">
      <c r="B56" s="139" t="s">
        <v>219</v>
      </c>
      <c r="C56" s="101">
        <v>25</v>
      </c>
      <c r="D56" s="101">
        <v>0</v>
      </c>
      <c r="E56" s="101">
        <v>41</v>
      </c>
      <c r="F56" s="101">
        <v>0</v>
      </c>
      <c r="G56" s="101">
        <v>11</v>
      </c>
      <c r="H56" s="101">
        <v>0</v>
      </c>
      <c r="I56" s="101">
        <v>77</v>
      </c>
    </row>
    <row r="57" spans="1:9" s="74" customFormat="1" ht="15" customHeight="1">
      <c r="B57" s="139" t="s">
        <v>220</v>
      </c>
      <c r="C57" s="101">
        <v>0</v>
      </c>
      <c r="D57" s="101">
        <v>0</v>
      </c>
      <c r="E57" s="101">
        <v>0</v>
      </c>
      <c r="F57" s="101">
        <v>0</v>
      </c>
      <c r="G57" s="101">
        <v>2</v>
      </c>
      <c r="H57" s="101">
        <v>0</v>
      </c>
      <c r="I57" s="101">
        <v>2</v>
      </c>
    </row>
    <row r="58" spans="1:9" s="74" customFormat="1" ht="15" customHeight="1">
      <c r="B58" s="139" t="s">
        <v>221</v>
      </c>
      <c r="C58" s="101">
        <v>0</v>
      </c>
      <c r="D58" s="101">
        <v>0</v>
      </c>
      <c r="E58" s="101">
        <v>0</v>
      </c>
      <c r="F58" s="101">
        <v>0</v>
      </c>
      <c r="G58" s="101">
        <v>0</v>
      </c>
      <c r="H58" s="101">
        <v>0</v>
      </c>
      <c r="I58" s="101">
        <v>0</v>
      </c>
    </row>
    <row r="59" spans="1:9" s="74" customFormat="1" ht="15" customHeight="1">
      <c r="B59" s="139" t="s">
        <v>222</v>
      </c>
      <c r="C59" s="101">
        <v>0</v>
      </c>
      <c r="D59" s="101">
        <v>0</v>
      </c>
      <c r="E59" s="101">
        <v>0</v>
      </c>
      <c r="F59" s="101">
        <v>0</v>
      </c>
      <c r="G59" s="101">
        <v>0</v>
      </c>
      <c r="H59" s="101">
        <v>0</v>
      </c>
      <c r="I59" s="101">
        <v>0</v>
      </c>
    </row>
    <row r="60" spans="1:9" s="74" customFormat="1" ht="15" customHeight="1">
      <c r="B60" s="139" t="s">
        <v>223</v>
      </c>
      <c r="C60" s="101">
        <v>0</v>
      </c>
      <c r="D60" s="101">
        <v>0</v>
      </c>
      <c r="E60" s="101">
        <v>0</v>
      </c>
      <c r="F60" s="101">
        <v>0</v>
      </c>
      <c r="G60" s="101">
        <v>0</v>
      </c>
      <c r="H60" s="101">
        <v>0</v>
      </c>
      <c r="I60" s="101">
        <v>0</v>
      </c>
    </row>
    <row r="61" spans="1:9" s="74" customFormat="1" ht="15" customHeight="1">
      <c r="B61" s="139" t="s">
        <v>224</v>
      </c>
      <c r="C61" s="101">
        <v>0</v>
      </c>
      <c r="D61" s="101">
        <v>0</v>
      </c>
      <c r="E61" s="101">
        <v>0</v>
      </c>
      <c r="F61" s="101">
        <v>0</v>
      </c>
      <c r="G61" s="101">
        <v>0</v>
      </c>
      <c r="H61" s="101">
        <v>0</v>
      </c>
      <c r="I61" s="101">
        <v>0</v>
      </c>
    </row>
    <row r="62" spans="1:9" s="74" customFormat="1" ht="15" customHeight="1">
      <c r="B62" s="139"/>
      <c r="C62" s="101"/>
      <c r="D62" s="101"/>
      <c r="E62" s="101"/>
      <c r="F62" s="101"/>
      <c r="G62" s="101"/>
      <c r="H62" s="101"/>
      <c r="I62" s="101"/>
    </row>
    <row r="63" spans="1:9" s="74" customFormat="1" ht="15" customHeight="1">
      <c r="B63" s="140" t="s">
        <v>95</v>
      </c>
      <c r="C63" s="74">
        <v>102</v>
      </c>
      <c r="D63" s="74">
        <v>42</v>
      </c>
      <c r="E63" s="74">
        <v>98</v>
      </c>
      <c r="F63" s="74">
        <v>0</v>
      </c>
      <c r="G63" s="74">
        <v>21</v>
      </c>
      <c r="H63" s="74">
        <v>0</v>
      </c>
      <c r="I63" s="74">
        <v>263</v>
      </c>
    </row>
    <row r="64" spans="1:9" s="74" customFormat="1" ht="15" customHeight="1">
      <c r="A64" s="101"/>
      <c r="B64" s="101"/>
      <c r="C64" s="101"/>
      <c r="D64" s="101"/>
      <c r="E64" s="101"/>
      <c r="F64" s="101"/>
      <c r="G64" s="101"/>
      <c r="H64" s="101"/>
      <c r="I64" s="101"/>
    </row>
    <row r="65" spans="1:9" s="74" customFormat="1" ht="15" customHeight="1">
      <c r="A65" s="74" t="s">
        <v>288</v>
      </c>
      <c r="B65" s="139" t="s">
        <v>200</v>
      </c>
      <c r="C65" s="101">
        <v>0</v>
      </c>
      <c r="D65" s="101">
        <v>0</v>
      </c>
      <c r="E65" s="101">
        <v>0</v>
      </c>
      <c r="F65" s="101">
        <v>0</v>
      </c>
      <c r="G65" s="101">
        <v>0</v>
      </c>
      <c r="H65" s="101">
        <v>0</v>
      </c>
      <c r="I65" s="101">
        <v>0</v>
      </c>
    </row>
    <row r="66" spans="1:9" s="74" customFormat="1" ht="15" customHeight="1">
      <c r="A66" s="73"/>
      <c r="B66" s="139" t="s">
        <v>201</v>
      </c>
      <c r="C66" s="101">
        <v>0</v>
      </c>
      <c r="D66" s="101">
        <v>0</v>
      </c>
      <c r="E66" s="101">
        <v>0</v>
      </c>
      <c r="F66" s="101">
        <v>0</v>
      </c>
      <c r="G66" s="101">
        <v>0</v>
      </c>
      <c r="H66" s="101">
        <v>0</v>
      </c>
      <c r="I66" s="101">
        <v>0</v>
      </c>
    </row>
    <row r="67" spans="1:9" s="74" customFormat="1" ht="15" customHeight="1">
      <c r="A67" s="101"/>
      <c r="B67" s="139" t="s">
        <v>202</v>
      </c>
      <c r="C67" s="101">
        <v>0</v>
      </c>
      <c r="D67" s="101">
        <v>0</v>
      </c>
      <c r="E67" s="101">
        <v>0</v>
      </c>
      <c r="F67" s="101">
        <v>0</v>
      </c>
      <c r="G67" s="101">
        <v>0</v>
      </c>
      <c r="H67" s="101">
        <v>0</v>
      </c>
      <c r="I67" s="101">
        <v>0</v>
      </c>
    </row>
    <row r="68" spans="1:9" s="74" customFormat="1" ht="15" customHeight="1">
      <c r="A68" s="101"/>
      <c r="B68" s="139" t="s">
        <v>203</v>
      </c>
      <c r="C68" s="101">
        <v>0</v>
      </c>
      <c r="D68" s="101">
        <v>0</v>
      </c>
      <c r="E68" s="101">
        <v>0</v>
      </c>
      <c r="F68" s="101">
        <v>0</v>
      </c>
      <c r="G68" s="101">
        <v>0</v>
      </c>
      <c r="H68" s="101">
        <v>0</v>
      </c>
      <c r="I68" s="101">
        <v>0</v>
      </c>
    </row>
    <row r="69" spans="1:9" s="74" customFormat="1" ht="15" customHeight="1">
      <c r="B69" s="139" t="s">
        <v>204</v>
      </c>
      <c r="C69" s="101">
        <v>0</v>
      </c>
      <c r="D69" s="101">
        <v>10</v>
      </c>
      <c r="E69" s="101">
        <v>2</v>
      </c>
      <c r="F69" s="101">
        <v>0</v>
      </c>
      <c r="G69" s="101">
        <v>4</v>
      </c>
      <c r="H69" s="101">
        <v>0</v>
      </c>
      <c r="I69" s="101">
        <v>16</v>
      </c>
    </row>
    <row r="70" spans="1:9" s="74" customFormat="1" ht="15" customHeight="1">
      <c r="A70" s="106"/>
      <c r="B70" s="139" t="s">
        <v>205</v>
      </c>
      <c r="C70" s="101">
        <v>32</v>
      </c>
      <c r="D70" s="101">
        <v>8</v>
      </c>
      <c r="E70" s="101">
        <v>16</v>
      </c>
      <c r="F70" s="101">
        <v>0</v>
      </c>
      <c r="G70" s="101">
        <v>1</v>
      </c>
      <c r="H70" s="101">
        <v>0</v>
      </c>
      <c r="I70" s="101">
        <v>57</v>
      </c>
    </row>
    <row r="71" spans="1:9" s="74" customFormat="1" ht="15" customHeight="1">
      <c r="B71" s="139" t="s">
        <v>206</v>
      </c>
      <c r="C71" s="101">
        <v>0</v>
      </c>
      <c r="D71" s="101">
        <v>0</v>
      </c>
      <c r="E71" s="101">
        <v>0</v>
      </c>
      <c r="F71" s="101">
        <v>0</v>
      </c>
      <c r="G71" s="101">
        <v>1</v>
      </c>
      <c r="H71" s="101">
        <v>0</v>
      </c>
      <c r="I71" s="101">
        <v>1</v>
      </c>
    </row>
    <row r="72" spans="1:9" s="74" customFormat="1" ht="15" customHeight="1">
      <c r="B72" s="139" t="s">
        <v>207</v>
      </c>
      <c r="C72" s="101">
        <v>0</v>
      </c>
      <c r="D72" s="101">
        <v>0</v>
      </c>
      <c r="E72" s="101">
        <v>0</v>
      </c>
      <c r="F72" s="101">
        <v>0</v>
      </c>
      <c r="G72" s="101">
        <v>0</v>
      </c>
      <c r="H72" s="101">
        <v>0</v>
      </c>
      <c r="I72" s="101">
        <v>0</v>
      </c>
    </row>
    <row r="73" spans="1:9" s="74" customFormat="1" ht="15" customHeight="1">
      <c r="B73" s="139" t="s">
        <v>208</v>
      </c>
      <c r="C73" s="101">
        <v>33</v>
      </c>
      <c r="D73" s="101">
        <v>24</v>
      </c>
      <c r="E73" s="101">
        <v>11</v>
      </c>
      <c r="F73" s="101">
        <v>0</v>
      </c>
      <c r="G73" s="101">
        <v>1</v>
      </c>
      <c r="H73" s="101">
        <v>0</v>
      </c>
      <c r="I73" s="101">
        <v>69</v>
      </c>
    </row>
    <row r="74" spans="1:9" s="74" customFormat="1" ht="15" customHeight="1">
      <c r="B74" s="139" t="s">
        <v>209</v>
      </c>
      <c r="C74" s="101">
        <v>0</v>
      </c>
      <c r="D74" s="101">
        <v>0</v>
      </c>
      <c r="E74" s="101">
        <v>1</v>
      </c>
      <c r="F74" s="101">
        <v>0</v>
      </c>
      <c r="G74" s="101">
        <v>0</v>
      </c>
      <c r="H74" s="101">
        <v>0</v>
      </c>
      <c r="I74" s="101">
        <v>1</v>
      </c>
    </row>
    <row r="75" spans="1:9" s="74" customFormat="1" ht="15" customHeight="1">
      <c r="B75" s="139" t="s">
        <v>210</v>
      </c>
      <c r="C75" s="101">
        <v>0</v>
      </c>
      <c r="D75" s="101">
        <v>0</v>
      </c>
      <c r="E75" s="101">
        <v>0</v>
      </c>
      <c r="F75" s="101">
        <v>0</v>
      </c>
      <c r="G75" s="101">
        <v>0</v>
      </c>
      <c r="H75" s="101">
        <v>0</v>
      </c>
      <c r="I75" s="101">
        <v>0</v>
      </c>
    </row>
    <row r="76" spans="1:9" s="74" customFormat="1" ht="15" customHeight="1">
      <c r="B76" s="139" t="s">
        <v>211</v>
      </c>
      <c r="C76" s="101">
        <v>0</v>
      </c>
      <c r="D76" s="101">
        <v>0</v>
      </c>
      <c r="E76" s="101">
        <v>0</v>
      </c>
      <c r="F76" s="101">
        <v>0</v>
      </c>
      <c r="G76" s="101">
        <v>0</v>
      </c>
      <c r="H76" s="101">
        <v>0</v>
      </c>
      <c r="I76" s="101">
        <v>0</v>
      </c>
    </row>
    <row r="77" spans="1:9" s="74" customFormat="1" ht="15" customHeight="1">
      <c r="B77" s="139" t="s">
        <v>212</v>
      </c>
      <c r="C77" s="101">
        <v>0</v>
      </c>
      <c r="D77" s="101">
        <v>0</v>
      </c>
      <c r="E77" s="101">
        <v>0</v>
      </c>
      <c r="F77" s="101">
        <v>0</v>
      </c>
      <c r="G77" s="101">
        <v>0</v>
      </c>
      <c r="H77" s="101">
        <v>0</v>
      </c>
      <c r="I77" s="101">
        <v>0</v>
      </c>
    </row>
    <row r="78" spans="1:9" s="74" customFormat="1" ht="15" customHeight="1">
      <c r="B78" s="139" t="s">
        <v>213</v>
      </c>
      <c r="C78" s="101">
        <v>0</v>
      </c>
      <c r="D78" s="101">
        <v>0</v>
      </c>
      <c r="E78" s="101">
        <v>0</v>
      </c>
      <c r="F78" s="101">
        <v>0</v>
      </c>
      <c r="G78" s="101">
        <v>0</v>
      </c>
      <c r="H78" s="101">
        <v>0</v>
      </c>
      <c r="I78" s="101">
        <v>0</v>
      </c>
    </row>
    <row r="79" spans="1:9" s="74" customFormat="1" ht="15" customHeight="1">
      <c r="B79" s="139" t="s">
        <v>214</v>
      </c>
      <c r="C79" s="101">
        <v>0</v>
      </c>
      <c r="D79" s="101">
        <v>0</v>
      </c>
      <c r="E79" s="101">
        <v>0</v>
      </c>
      <c r="F79" s="101">
        <v>0</v>
      </c>
      <c r="G79" s="101">
        <v>1</v>
      </c>
      <c r="H79" s="101">
        <v>0</v>
      </c>
      <c r="I79" s="101">
        <v>1</v>
      </c>
    </row>
    <row r="80" spans="1:9" s="74" customFormat="1" ht="15" customHeight="1">
      <c r="B80" s="139" t="s">
        <v>215</v>
      </c>
      <c r="C80" s="101">
        <v>0</v>
      </c>
      <c r="D80" s="101">
        <v>0</v>
      </c>
      <c r="E80" s="101">
        <v>0</v>
      </c>
      <c r="F80" s="101">
        <v>0</v>
      </c>
      <c r="G80" s="101">
        <v>0</v>
      </c>
      <c r="H80" s="101">
        <v>0</v>
      </c>
      <c r="I80" s="101">
        <v>0</v>
      </c>
    </row>
    <row r="81" spans="1:9" s="74" customFormat="1" ht="15" customHeight="1">
      <c r="B81" s="139" t="s">
        <v>216</v>
      </c>
      <c r="C81" s="101">
        <v>0</v>
      </c>
      <c r="D81" s="101">
        <v>0</v>
      </c>
      <c r="E81" s="101">
        <v>0</v>
      </c>
      <c r="F81" s="101">
        <v>0</v>
      </c>
      <c r="G81" s="101">
        <v>0</v>
      </c>
      <c r="H81" s="101">
        <v>0</v>
      </c>
      <c r="I81" s="101">
        <v>0</v>
      </c>
    </row>
    <row r="82" spans="1:9" s="74" customFormat="1" ht="15" customHeight="1">
      <c r="B82" s="139" t="s">
        <v>217</v>
      </c>
      <c r="C82" s="101">
        <v>12</v>
      </c>
      <c r="D82" s="101">
        <v>28</v>
      </c>
      <c r="E82" s="101">
        <v>27</v>
      </c>
      <c r="F82" s="101">
        <v>0</v>
      </c>
      <c r="G82" s="101">
        <v>0</v>
      </c>
      <c r="H82" s="101">
        <v>0</v>
      </c>
      <c r="I82" s="101">
        <v>67</v>
      </c>
    </row>
    <row r="83" spans="1:9" s="74" customFormat="1" ht="15" customHeight="1">
      <c r="B83" s="139" t="s">
        <v>218</v>
      </c>
      <c r="C83" s="101">
        <v>0</v>
      </c>
      <c r="D83" s="101">
        <v>0</v>
      </c>
      <c r="E83" s="101">
        <v>0</v>
      </c>
      <c r="F83" s="101">
        <v>0</v>
      </c>
      <c r="G83" s="101">
        <v>0</v>
      </c>
      <c r="H83" s="101">
        <v>0</v>
      </c>
      <c r="I83" s="101">
        <v>0</v>
      </c>
    </row>
    <row r="84" spans="1:9" s="74" customFormat="1" ht="15" customHeight="1">
      <c r="B84" s="139" t="s">
        <v>219</v>
      </c>
      <c r="C84" s="101">
        <v>25</v>
      </c>
      <c r="D84" s="101">
        <v>0</v>
      </c>
      <c r="E84" s="101">
        <v>41</v>
      </c>
      <c r="F84" s="101">
        <v>0</v>
      </c>
      <c r="G84" s="101">
        <v>11</v>
      </c>
      <c r="H84" s="101">
        <v>0</v>
      </c>
      <c r="I84" s="101">
        <v>77</v>
      </c>
    </row>
    <row r="85" spans="1:9" s="74" customFormat="1" ht="15" customHeight="1">
      <c r="B85" s="139" t="s">
        <v>220</v>
      </c>
      <c r="C85" s="101">
        <v>0</v>
      </c>
      <c r="D85" s="101">
        <v>0</v>
      </c>
      <c r="E85" s="101">
        <v>0</v>
      </c>
      <c r="F85" s="101">
        <v>0</v>
      </c>
      <c r="G85" s="101">
        <v>2</v>
      </c>
      <c r="H85" s="101">
        <v>0</v>
      </c>
      <c r="I85" s="101">
        <v>2</v>
      </c>
    </row>
    <row r="86" spans="1:9" s="74" customFormat="1" ht="15" customHeight="1">
      <c r="B86" s="139" t="s">
        <v>221</v>
      </c>
      <c r="C86" s="101">
        <v>0</v>
      </c>
      <c r="D86" s="101">
        <v>0</v>
      </c>
      <c r="E86" s="101">
        <v>0</v>
      </c>
      <c r="F86" s="101">
        <v>0</v>
      </c>
      <c r="G86" s="101">
        <v>0</v>
      </c>
      <c r="H86" s="101">
        <v>0</v>
      </c>
      <c r="I86" s="101">
        <v>0</v>
      </c>
    </row>
    <row r="87" spans="1:9" s="74" customFormat="1" ht="15" customHeight="1">
      <c r="B87" s="139" t="s">
        <v>222</v>
      </c>
      <c r="C87" s="101">
        <v>0</v>
      </c>
      <c r="D87" s="101">
        <v>0</v>
      </c>
      <c r="E87" s="101">
        <v>0</v>
      </c>
      <c r="F87" s="101">
        <v>0</v>
      </c>
      <c r="G87" s="101">
        <v>0</v>
      </c>
      <c r="H87" s="101">
        <v>0</v>
      </c>
      <c r="I87" s="101">
        <v>0</v>
      </c>
    </row>
    <row r="88" spans="1:9" s="74" customFormat="1" ht="15" customHeight="1">
      <c r="B88" s="139" t="s">
        <v>223</v>
      </c>
      <c r="C88" s="101">
        <v>0</v>
      </c>
      <c r="D88" s="101">
        <v>0</v>
      </c>
      <c r="E88" s="101">
        <v>0</v>
      </c>
      <c r="F88" s="101">
        <v>0</v>
      </c>
      <c r="G88" s="101">
        <v>0</v>
      </c>
      <c r="H88" s="101">
        <v>0</v>
      </c>
      <c r="I88" s="101">
        <v>0</v>
      </c>
    </row>
    <row r="89" spans="1:9" s="74" customFormat="1" ht="15" customHeight="1">
      <c r="B89" s="139" t="s">
        <v>224</v>
      </c>
      <c r="C89" s="101">
        <v>0</v>
      </c>
      <c r="D89" s="101">
        <v>0</v>
      </c>
      <c r="E89" s="101">
        <v>0</v>
      </c>
      <c r="F89" s="101">
        <v>0</v>
      </c>
      <c r="G89" s="101">
        <v>0</v>
      </c>
      <c r="H89" s="101">
        <v>0</v>
      </c>
      <c r="I89" s="101">
        <v>0</v>
      </c>
    </row>
    <row r="90" spans="1:9" s="74" customFormat="1" ht="15" customHeight="1">
      <c r="B90" s="139"/>
      <c r="C90" s="101"/>
      <c r="D90" s="101"/>
      <c r="E90" s="101"/>
      <c r="F90" s="101"/>
      <c r="G90" s="101"/>
      <c r="H90" s="101"/>
      <c r="I90" s="101"/>
    </row>
    <row r="91" spans="1:9" s="74" customFormat="1" ht="15" customHeight="1">
      <c r="B91" s="140" t="s">
        <v>95</v>
      </c>
      <c r="C91" s="74">
        <v>102</v>
      </c>
      <c r="D91" s="74">
        <v>70</v>
      </c>
      <c r="E91" s="74">
        <v>98</v>
      </c>
      <c r="F91" s="74">
        <v>0</v>
      </c>
      <c r="G91" s="74">
        <v>21</v>
      </c>
      <c r="H91" s="74">
        <v>0</v>
      </c>
      <c r="I91" s="74">
        <v>291</v>
      </c>
    </row>
    <row r="92" spans="1:9" s="74" customFormat="1" ht="15" customHeight="1">
      <c r="B92" s="140"/>
      <c r="C92" s="101"/>
      <c r="D92" s="101"/>
      <c r="E92" s="101"/>
      <c r="F92" s="101"/>
      <c r="G92" s="101"/>
      <c r="H92" s="101"/>
      <c r="I92" s="101"/>
    </row>
    <row r="93" spans="1:9" s="74" customFormat="1" ht="15" customHeight="1">
      <c r="A93" s="2"/>
      <c r="B93" s="98" t="s">
        <v>12</v>
      </c>
      <c r="C93" s="98"/>
      <c r="D93" s="98"/>
      <c r="E93" s="98"/>
      <c r="F93" s="98"/>
      <c r="G93" s="98"/>
      <c r="H93" s="98"/>
      <c r="I93" s="98"/>
    </row>
    <row r="94" spans="1:9" s="74" customFormat="1" ht="15" customHeight="1">
      <c r="A94" s="101"/>
      <c r="B94" s="101"/>
      <c r="C94" s="101"/>
      <c r="D94" s="101"/>
      <c r="E94" s="101"/>
      <c r="F94" s="101"/>
      <c r="G94" s="101"/>
      <c r="H94" s="101"/>
      <c r="I94" s="101"/>
    </row>
    <row r="95" spans="1:9" ht="15" customHeight="1">
      <c r="A95" s="74" t="s">
        <v>284</v>
      </c>
      <c r="B95" s="139" t="s">
        <v>200</v>
      </c>
      <c r="C95" s="101">
        <v>0</v>
      </c>
      <c r="D95" s="101">
        <v>0</v>
      </c>
      <c r="E95" s="101">
        <v>0</v>
      </c>
      <c r="F95" s="101">
        <v>0</v>
      </c>
      <c r="G95" s="101">
        <v>0</v>
      </c>
      <c r="H95" s="101">
        <v>0</v>
      </c>
      <c r="I95" s="101">
        <v>0</v>
      </c>
    </row>
    <row r="96" spans="1:9" ht="15" customHeight="1">
      <c r="A96" s="73"/>
      <c r="B96" s="139" t="s">
        <v>201</v>
      </c>
      <c r="C96" s="101">
        <v>0</v>
      </c>
      <c r="D96" s="101">
        <v>0</v>
      </c>
      <c r="E96" s="101">
        <v>0</v>
      </c>
      <c r="F96" s="101">
        <v>0</v>
      </c>
      <c r="G96" s="101">
        <v>0</v>
      </c>
      <c r="H96" s="101">
        <v>0</v>
      </c>
      <c r="I96" s="101">
        <v>0</v>
      </c>
    </row>
    <row r="97" spans="1:9" ht="15" customHeight="1">
      <c r="B97" s="139" t="s">
        <v>202</v>
      </c>
      <c r="C97" s="101">
        <v>0</v>
      </c>
      <c r="D97" s="101">
        <v>0</v>
      </c>
      <c r="E97" s="101">
        <v>0</v>
      </c>
      <c r="F97" s="101">
        <v>0</v>
      </c>
      <c r="G97" s="101">
        <v>0</v>
      </c>
      <c r="H97" s="101">
        <v>0</v>
      </c>
      <c r="I97" s="101">
        <v>0</v>
      </c>
    </row>
    <row r="98" spans="1:9" ht="15" customHeight="1">
      <c r="B98" s="139" t="s">
        <v>203</v>
      </c>
      <c r="C98" s="101">
        <v>0</v>
      </c>
      <c r="D98" s="101">
        <v>0</v>
      </c>
      <c r="E98" s="101">
        <v>0</v>
      </c>
      <c r="F98" s="101">
        <v>0</v>
      </c>
      <c r="G98" s="101">
        <v>0</v>
      </c>
      <c r="H98" s="101">
        <v>0</v>
      </c>
      <c r="I98" s="101">
        <v>0</v>
      </c>
    </row>
    <row r="99" spans="1:9" ht="15" customHeight="1">
      <c r="A99" s="74"/>
      <c r="B99" s="139" t="s">
        <v>204</v>
      </c>
      <c r="C99" s="101">
        <v>0</v>
      </c>
      <c r="D99" s="101">
        <v>0</v>
      </c>
      <c r="E99" s="101">
        <v>0</v>
      </c>
      <c r="F99" s="101">
        <v>0</v>
      </c>
      <c r="G99" s="101">
        <v>0</v>
      </c>
      <c r="H99" s="101">
        <v>0</v>
      </c>
      <c r="I99" s="101">
        <v>0</v>
      </c>
    </row>
    <row r="100" spans="1:9" ht="15" customHeight="1">
      <c r="A100" s="106"/>
      <c r="B100" s="139" t="s">
        <v>205</v>
      </c>
      <c r="C100" s="101">
        <v>0</v>
      </c>
      <c r="D100" s="101">
        <v>0</v>
      </c>
      <c r="E100" s="101">
        <v>0</v>
      </c>
      <c r="F100" s="101">
        <v>0</v>
      </c>
      <c r="G100" s="101">
        <v>0</v>
      </c>
      <c r="H100" s="101">
        <v>0</v>
      </c>
      <c r="I100" s="101">
        <v>0</v>
      </c>
    </row>
    <row r="101" spans="1:9" ht="15" customHeight="1">
      <c r="A101" s="74"/>
      <c r="B101" s="139" t="s">
        <v>206</v>
      </c>
      <c r="C101" s="101">
        <v>0</v>
      </c>
      <c r="D101" s="101">
        <v>0</v>
      </c>
      <c r="E101" s="101">
        <v>0</v>
      </c>
      <c r="F101" s="101">
        <v>0</v>
      </c>
      <c r="G101" s="101">
        <v>0</v>
      </c>
      <c r="H101" s="101">
        <v>0</v>
      </c>
      <c r="I101" s="101">
        <v>0</v>
      </c>
    </row>
    <row r="102" spans="1:9" ht="15" customHeight="1">
      <c r="A102" s="74"/>
      <c r="B102" s="139" t="s">
        <v>207</v>
      </c>
      <c r="C102" s="101">
        <v>0</v>
      </c>
      <c r="D102" s="101">
        <v>0</v>
      </c>
      <c r="E102" s="101">
        <v>0</v>
      </c>
      <c r="F102" s="101">
        <v>0</v>
      </c>
      <c r="G102" s="101">
        <v>0</v>
      </c>
      <c r="H102" s="101">
        <v>0</v>
      </c>
      <c r="I102" s="101">
        <v>0</v>
      </c>
    </row>
    <row r="103" spans="1:9" ht="15" customHeight="1">
      <c r="A103" s="74"/>
      <c r="B103" s="139" t="s">
        <v>208</v>
      </c>
      <c r="C103" s="101">
        <v>0</v>
      </c>
      <c r="D103" s="101">
        <v>0</v>
      </c>
      <c r="E103" s="101">
        <v>0</v>
      </c>
      <c r="F103" s="101">
        <v>0</v>
      </c>
      <c r="G103" s="101">
        <v>0</v>
      </c>
      <c r="H103" s="101">
        <v>0</v>
      </c>
      <c r="I103" s="101">
        <v>0</v>
      </c>
    </row>
    <row r="104" spans="1:9" ht="15" customHeight="1">
      <c r="A104" s="74"/>
      <c r="B104" s="139" t="s">
        <v>209</v>
      </c>
      <c r="C104" s="101">
        <v>0</v>
      </c>
      <c r="D104" s="101">
        <v>0</v>
      </c>
      <c r="E104" s="101">
        <v>0</v>
      </c>
      <c r="F104" s="101">
        <v>0</v>
      </c>
      <c r="G104" s="101">
        <v>0</v>
      </c>
      <c r="H104" s="101">
        <v>0</v>
      </c>
      <c r="I104" s="101">
        <v>0</v>
      </c>
    </row>
    <row r="105" spans="1:9" ht="15" customHeight="1">
      <c r="A105" s="74"/>
      <c r="B105" s="139" t="s">
        <v>210</v>
      </c>
      <c r="C105" s="101">
        <v>0</v>
      </c>
      <c r="D105" s="101">
        <v>0</v>
      </c>
      <c r="E105" s="101">
        <v>0</v>
      </c>
      <c r="F105" s="101">
        <v>0</v>
      </c>
      <c r="G105" s="101">
        <v>0</v>
      </c>
      <c r="H105" s="101">
        <v>0</v>
      </c>
      <c r="I105" s="101">
        <v>0</v>
      </c>
    </row>
    <row r="106" spans="1:9" ht="15" customHeight="1">
      <c r="A106" s="74"/>
      <c r="B106" s="139" t="s">
        <v>211</v>
      </c>
      <c r="C106" s="101">
        <v>0</v>
      </c>
      <c r="D106" s="101">
        <v>0</v>
      </c>
      <c r="E106" s="101">
        <v>0</v>
      </c>
      <c r="F106" s="101">
        <v>0</v>
      </c>
      <c r="G106" s="101">
        <v>0</v>
      </c>
      <c r="H106" s="101">
        <v>0</v>
      </c>
      <c r="I106" s="101">
        <v>0</v>
      </c>
    </row>
    <row r="107" spans="1:9" ht="15" customHeight="1">
      <c r="A107" s="74"/>
      <c r="B107" s="139" t="s">
        <v>212</v>
      </c>
      <c r="C107" s="101">
        <v>0</v>
      </c>
      <c r="D107" s="101">
        <v>0</v>
      </c>
      <c r="E107" s="101">
        <v>0</v>
      </c>
      <c r="F107" s="101">
        <v>0</v>
      </c>
      <c r="G107" s="101">
        <v>0</v>
      </c>
      <c r="H107" s="101">
        <v>0</v>
      </c>
      <c r="I107" s="101">
        <v>0</v>
      </c>
    </row>
    <row r="108" spans="1:9" ht="15" customHeight="1">
      <c r="A108" s="74"/>
      <c r="B108" s="139" t="s">
        <v>213</v>
      </c>
      <c r="C108" s="101">
        <v>0</v>
      </c>
      <c r="D108" s="101">
        <v>0</v>
      </c>
      <c r="E108" s="101">
        <v>0</v>
      </c>
      <c r="F108" s="101">
        <v>0</v>
      </c>
      <c r="G108" s="101">
        <v>0</v>
      </c>
      <c r="H108" s="101">
        <v>0</v>
      </c>
      <c r="I108" s="101">
        <v>0</v>
      </c>
    </row>
    <row r="109" spans="1:9" ht="15" customHeight="1">
      <c r="A109" s="74"/>
      <c r="B109" s="139" t="s">
        <v>214</v>
      </c>
      <c r="C109" s="101">
        <v>0</v>
      </c>
      <c r="D109" s="101">
        <v>0</v>
      </c>
      <c r="E109" s="101">
        <v>0</v>
      </c>
      <c r="F109" s="101">
        <v>0</v>
      </c>
      <c r="G109" s="101">
        <v>0</v>
      </c>
      <c r="H109" s="101">
        <v>0</v>
      </c>
      <c r="I109" s="101">
        <v>0</v>
      </c>
    </row>
    <row r="110" spans="1:9" ht="15" customHeight="1">
      <c r="A110" s="74"/>
      <c r="B110" s="139" t="s">
        <v>215</v>
      </c>
      <c r="C110" s="101">
        <v>0</v>
      </c>
      <c r="D110" s="101">
        <v>0</v>
      </c>
      <c r="E110" s="101">
        <v>0</v>
      </c>
      <c r="F110" s="101">
        <v>0</v>
      </c>
      <c r="G110" s="101">
        <v>0</v>
      </c>
      <c r="H110" s="101">
        <v>0</v>
      </c>
      <c r="I110" s="101">
        <v>0</v>
      </c>
    </row>
    <row r="111" spans="1:9" ht="15" customHeight="1">
      <c r="A111" s="74"/>
      <c r="B111" s="139" t="s">
        <v>216</v>
      </c>
      <c r="C111" s="101">
        <v>0</v>
      </c>
      <c r="D111" s="101">
        <v>0</v>
      </c>
      <c r="E111" s="101">
        <v>0</v>
      </c>
      <c r="F111" s="101">
        <v>0</v>
      </c>
      <c r="G111" s="101">
        <v>0</v>
      </c>
      <c r="H111" s="101">
        <v>0</v>
      </c>
      <c r="I111" s="101">
        <v>0</v>
      </c>
    </row>
    <row r="112" spans="1:9" ht="15" customHeight="1">
      <c r="A112" s="74"/>
      <c r="B112" s="139" t="s">
        <v>217</v>
      </c>
      <c r="C112" s="101">
        <v>0</v>
      </c>
      <c r="D112" s="101">
        <v>0</v>
      </c>
      <c r="E112" s="101">
        <v>14</v>
      </c>
      <c r="F112" s="101">
        <v>0</v>
      </c>
      <c r="G112" s="101">
        <v>0</v>
      </c>
      <c r="H112" s="101">
        <v>0</v>
      </c>
      <c r="I112" s="101">
        <v>14</v>
      </c>
    </row>
    <row r="113" spans="1:9" ht="15" customHeight="1">
      <c r="A113" s="74"/>
      <c r="B113" s="139" t="s">
        <v>218</v>
      </c>
      <c r="C113" s="101">
        <v>0</v>
      </c>
      <c r="D113" s="101">
        <v>0</v>
      </c>
      <c r="E113" s="101">
        <v>0</v>
      </c>
      <c r="F113" s="101">
        <v>0</v>
      </c>
      <c r="G113" s="101">
        <v>0</v>
      </c>
      <c r="H113" s="101">
        <v>0</v>
      </c>
      <c r="I113" s="101">
        <v>0</v>
      </c>
    </row>
    <row r="114" spans="1:9" ht="15" customHeight="1">
      <c r="A114" s="74"/>
      <c r="B114" s="139" t="s">
        <v>219</v>
      </c>
      <c r="C114" s="101">
        <v>0</v>
      </c>
      <c r="D114" s="101">
        <v>0</v>
      </c>
      <c r="E114" s="101">
        <v>0</v>
      </c>
      <c r="F114" s="101">
        <v>0</v>
      </c>
      <c r="G114" s="101">
        <v>0</v>
      </c>
      <c r="H114" s="101">
        <v>0</v>
      </c>
      <c r="I114" s="101">
        <v>0</v>
      </c>
    </row>
    <row r="115" spans="1:9" ht="15" customHeight="1">
      <c r="A115" s="74"/>
      <c r="B115" s="139" t="s">
        <v>220</v>
      </c>
      <c r="C115" s="101">
        <v>0</v>
      </c>
      <c r="D115" s="101">
        <v>0</v>
      </c>
      <c r="E115" s="101">
        <v>0</v>
      </c>
      <c r="F115" s="101">
        <v>0</v>
      </c>
      <c r="G115" s="101">
        <v>0</v>
      </c>
      <c r="H115" s="101">
        <v>0</v>
      </c>
      <c r="I115" s="101">
        <v>0</v>
      </c>
    </row>
    <row r="116" spans="1:9" ht="15" customHeight="1">
      <c r="A116" s="74"/>
      <c r="B116" s="139" t="s">
        <v>221</v>
      </c>
      <c r="C116" s="101">
        <v>0</v>
      </c>
      <c r="D116" s="101">
        <v>0</v>
      </c>
      <c r="E116" s="101">
        <v>0</v>
      </c>
      <c r="F116" s="101">
        <v>0</v>
      </c>
      <c r="G116" s="101">
        <v>0</v>
      </c>
      <c r="H116" s="101">
        <v>0</v>
      </c>
      <c r="I116" s="101">
        <v>0</v>
      </c>
    </row>
    <row r="117" spans="1:9" ht="15" customHeight="1">
      <c r="A117" s="74"/>
      <c r="B117" s="139" t="s">
        <v>222</v>
      </c>
      <c r="C117" s="101">
        <v>0</v>
      </c>
      <c r="D117" s="101">
        <v>0</v>
      </c>
      <c r="E117" s="101">
        <v>0</v>
      </c>
      <c r="F117" s="101">
        <v>0</v>
      </c>
      <c r="G117" s="101">
        <v>0</v>
      </c>
      <c r="H117" s="101">
        <v>0</v>
      </c>
      <c r="I117" s="101">
        <v>0</v>
      </c>
    </row>
    <row r="118" spans="1:9" ht="15" customHeight="1">
      <c r="A118" s="74"/>
      <c r="B118" s="139" t="s">
        <v>223</v>
      </c>
      <c r="C118" s="101">
        <v>0</v>
      </c>
      <c r="D118" s="101">
        <v>0</v>
      </c>
      <c r="E118" s="101">
        <v>0</v>
      </c>
      <c r="F118" s="101">
        <v>0</v>
      </c>
      <c r="G118" s="101">
        <v>0</v>
      </c>
      <c r="H118" s="101">
        <v>0</v>
      </c>
      <c r="I118" s="101">
        <v>0</v>
      </c>
    </row>
    <row r="119" spans="1:9" ht="15" customHeight="1">
      <c r="A119" s="74"/>
      <c r="B119" s="139" t="s">
        <v>224</v>
      </c>
      <c r="C119" s="101">
        <v>0</v>
      </c>
      <c r="D119" s="101">
        <v>0</v>
      </c>
      <c r="E119" s="101">
        <v>0</v>
      </c>
      <c r="F119" s="101">
        <v>0</v>
      </c>
      <c r="G119" s="101">
        <v>0</v>
      </c>
      <c r="H119" s="101">
        <v>0</v>
      </c>
      <c r="I119" s="101">
        <v>0</v>
      </c>
    </row>
    <row r="120" spans="1:9" ht="15" customHeight="1">
      <c r="A120" s="74"/>
      <c r="B120" s="139"/>
    </row>
    <row r="121" spans="1:9" ht="15" customHeight="1">
      <c r="A121" s="74"/>
      <c r="B121" s="140" t="s">
        <v>95</v>
      </c>
      <c r="C121" s="74">
        <v>0</v>
      </c>
      <c r="D121" s="74">
        <v>0</v>
      </c>
      <c r="E121" s="74">
        <v>14</v>
      </c>
      <c r="F121" s="74">
        <v>0</v>
      </c>
      <c r="G121" s="74">
        <v>0</v>
      </c>
      <c r="H121" s="74">
        <v>0</v>
      </c>
      <c r="I121" s="74">
        <v>14</v>
      </c>
    </row>
    <row r="122" spans="1:9" ht="15" customHeight="1">
      <c r="C122" s="74"/>
      <c r="D122" s="74"/>
      <c r="E122" s="74"/>
      <c r="F122" s="74"/>
      <c r="G122" s="74"/>
      <c r="H122" s="74"/>
      <c r="I122" s="74"/>
    </row>
    <row r="123" spans="1:9" s="74" customFormat="1" ht="15" customHeight="1">
      <c r="A123" s="74" t="s">
        <v>287</v>
      </c>
      <c r="B123" s="139" t="s">
        <v>200</v>
      </c>
      <c r="C123" s="101">
        <v>0</v>
      </c>
      <c r="D123" s="101">
        <v>0</v>
      </c>
      <c r="E123" s="101">
        <v>0</v>
      </c>
      <c r="F123" s="101">
        <v>0</v>
      </c>
      <c r="G123" s="101">
        <v>0</v>
      </c>
      <c r="H123" s="101">
        <v>0</v>
      </c>
      <c r="I123" s="101">
        <v>0</v>
      </c>
    </row>
    <row r="124" spans="1:9" s="74" customFormat="1" ht="15" customHeight="1">
      <c r="A124" s="73"/>
      <c r="B124" s="139" t="s">
        <v>201</v>
      </c>
      <c r="C124" s="101">
        <v>0</v>
      </c>
      <c r="D124" s="101">
        <v>0</v>
      </c>
      <c r="E124" s="101">
        <v>0</v>
      </c>
      <c r="F124" s="101">
        <v>0</v>
      </c>
      <c r="G124" s="101">
        <v>0</v>
      </c>
      <c r="H124" s="101">
        <v>0</v>
      </c>
      <c r="I124" s="101">
        <v>0</v>
      </c>
    </row>
    <row r="125" spans="1:9" s="74" customFormat="1" ht="15" customHeight="1">
      <c r="A125" s="101"/>
      <c r="B125" s="139" t="s">
        <v>202</v>
      </c>
      <c r="C125" s="101">
        <v>0</v>
      </c>
      <c r="D125" s="101">
        <v>0</v>
      </c>
      <c r="E125" s="101">
        <v>0</v>
      </c>
      <c r="F125" s="101">
        <v>0</v>
      </c>
      <c r="G125" s="101">
        <v>0</v>
      </c>
      <c r="H125" s="101">
        <v>0</v>
      </c>
      <c r="I125" s="101">
        <v>0</v>
      </c>
    </row>
    <row r="126" spans="1:9" s="74" customFormat="1" ht="15" customHeight="1">
      <c r="A126" s="101"/>
      <c r="B126" s="139" t="s">
        <v>203</v>
      </c>
      <c r="C126" s="101">
        <v>0</v>
      </c>
      <c r="D126" s="101">
        <v>0</v>
      </c>
      <c r="E126" s="101">
        <v>0</v>
      </c>
      <c r="F126" s="101">
        <v>0</v>
      </c>
      <c r="G126" s="101">
        <v>0</v>
      </c>
      <c r="H126" s="101">
        <v>0</v>
      </c>
      <c r="I126" s="101">
        <v>0</v>
      </c>
    </row>
    <row r="127" spans="1:9" s="74" customFormat="1" ht="15" customHeight="1">
      <c r="B127" s="139" t="s">
        <v>204</v>
      </c>
      <c r="C127" s="101">
        <v>0</v>
      </c>
      <c r="D127" s="101">
        <v>0</v>
      </c>
      <c r="E127" s="101">
        <v>0</v>
      </c>
      <c r="F127" s="101">
        <v>0</v>
      </c>
      <c r="G127" s="101">
        <v>0</v>
      </c>
      <c r="H127" s="101">
        <v>0</v>
      </c>
      <c r="I127" s="101">
        <v>0</v>
      </c>
    </row>
    <row r="128" spans="1:9" s="74" customFormat="1" ht="15" customHeight="1">
      <c r="A128" s="106"/>
      <c r="B128" s="139" t="s">
        <v>205</v>
      </c>
      <c r="C128" s="101">
        <v>0</v>
      </c>
      <c r="D128" s="101">
        <v>0</v>
      </c>
      <c r="E128" s="101">
        <v>0</v>
      </c>
      <c r="F128" s="101">
        <v>0</v>
      </c>
      <c r="G128" s="101">
        <v>0</v>
      </c>
      <c r="H128" s="101">
        <v>0</v>
      </c>
      <c r="I128" s="101">
        <v>0</v>
      </c>
    </row>
    <row r="129" spans="2:9" s="74" customFormat="1" ht="15" customHeight="1">
      <c r="B129" s="139" t="s">
        <v>206</v>
      </c>
      <c r="C129" s="101">
        <v>0</v>
      </c>
      <c r="D129" s="101">
        <v>0</v>
      </c>
      <c r="E129" s="101">
        <v>0</v>
      </c>
      <c r="F129" s="101">
        <v>0</v>
      </c>
      <c r="G129" s="101">
        <v>0</v>
      </c>
      <c r="H129" s="101">
        <v>0</v>
      </c>
      <c r="I129" s="101">
        <v>0</v>
      </c>
    </row>
    <row r="130" spans="2:9" s="74" customFormat="1" ht="15" customHeight="1">
      <c r="B130" s="139" t="s">
        <v>207</v>
      </c>
      <c r="C130" s="101">
        <v>0</v>
      </c>
      <c r="D130" s="101">
        <v>0</v>
      </c>
      <c r="E130" s="101">
        <v>0</v>
      </c>
      <c r="F130" s="101">
        <v>0</v>
      </c>
      <c r="G130" s="101">
        <v>0</v>
      </c>
      <c r="H130" s="101">
        <v>0</v>
      </c>
      <c r="I130" s="101">
        <v>0</v>
      </c>
    </row>
    <row r="131" spans="2:9" s="74" customFormat="1" ht="15" customHeight="1">
      <c r="B131" s="139" t="s">
        <v>208</v>
      </c>
      <c r="C131" s="101">
        <v>0</v>
      </c>
      <c r="D131" s="101">
        <v>0</v>
      </c>
      <c r="E131" s="101">
        <v>0</v>
      </c>
      <c r="F131" s="101">
        <v>0</v>
      </c>
      <c r="G131" s="101">
        <v>0</v>
      </c>
      <c r="H131" s="101">
        <v>0</v>
      </c>
      <c r="I131" s="101">
        <v>0</v>
      </c>
    </row>
    <row r="132" spans="2:9" s="74" customFormat="1" ht="15" customHeight="1">
      <c r="B132" s="139" t="s">
        <v>209</v>
      </c>
      <c r="C132" s="101">
        <v>0</v>
      </c>
      <c r="D132" s="101">
        <v>0</v>
      </c>
      <c r="E132" s="101">
        <v>0</v>
      </c>
      <c r="F132" s="101">
        <v>0</v>
      </c>
      <c r="G132" s="101">
        <v>0</v>
      </c>
      <c r="H132" s="101">
        <v>0</v>
      </c>
      <c r="I132" s="101">
        <v>0</v>
      </c>
    </row>
    <row r="133" spans="2:9" s="74" customFormat="1" ht="15" customHeight="1">
      <c r="B133" s="139" t="s">
        <v>210</v>
      </c>
      <c r="C133" s="101">
        <v>0</v>
      </c>
      <c r="D133" s="101">
        <v>0</v>
      </c>
      <c r="E133" s="101">
        <v>0</v>
      </c>
      <c r="F133" s="101">
        <v>0</v>
      </c>
      <c r="G133" s="101">
        <v>0</v>
      </c>
      <c r="H133" s="101">
        <v>0</v>
      </c>
      <c r="I133" s="101">
        <v>0</v>
      </c>
    </row>
    <row r="134" spans="2:9" s="74" customFormat="1" ht="15" customHeight="1">
      <c r="B134" s="139" t="s">
        <v>211</v>
      </c>
      <c r="C134" s="101">
        <v>0</v>
      </c>
      <c r="D134" s="101">
        <v>0</v>
      </c>
      <c r="E134" s="101">
        <v>0</v>
      </c>
      <c r="F134" s="101">
        <v>0</v>
      </c>
      <c r="G134" s="101">
        <v>0</v>
      </c>
      <c r="H134" s="101">
        <v>0</v>
      </c>
      <c r="I134" s="101">
        <v>0</v>
      </c>
    </row>
    <row r="135" spans="2:9" s="74" customFormat="1" ht="15" customHeight="1">
      <c r="B135" s="139" t="s">
        <v>212</v>
      </c>
      <c r="C135" s="101">
        <v>0</v>
      </c>
      <c r="D135" s="101">
        <v>0</v>
      </c>
      <c r="E135" s="101">
        <v>0</v>
      </c>
      <c r="F135" s="101">
        <v>0</v>
      </c>
      <c r="G135" s="101">
        <v>0</v>
      </c>
      <c r="H135" s="101">
        <v>0</v>
      </c>
      <c r="I135" s="101">
        <v>0</v>
      </c>
    </row>
    <row r="136" spans="2:9" s="74" customFormat="1" ht="15" customHeight="1">
      <c r="B136" s="139" t="s">
        <v>213</v>
      </c>
      <c r="C136" s="101">
        <v>0</v>
      </c>
      <c r="D136" s="101">
        <v>0</v>
      </c>
      <c r="E136" s="101">
        <v>0</v>
      </c>
      <c r="F136" s="101">
        <v>0</v>
      </c>
      <c r="G136" s="101">
        <v>0</v>
      </c>
      <c r="H136" s="101">
        <v>0</v>
      </c>
      <c r="I136" s="101">
        <v>0</v>
      </c>
    </row>
    <row r="137" spans="2:9" s="74" customFormat="1" ht="15" customHeight="1">
      <c r="B137" s="139" t="s">
        <v>214</v>
      </c>
      <c r="C137" s="101">
        <v>0</v>
      </c>
      <c r="D137" s="101">
        <v>0</v>
      </c>
      <c r="E137" s="101">
        <v>0</v>
      </c>
      <c r="F137" s="101">
        <v>0</v>
      </c>
      <c r="G137" s="101">
        <v>0</v>
      </c>
      <c r="H137" s="101">
        <v>0</v>
      </c>
      <c r="I137" s="101">
        <v>0</v>
      </c>
    </row>
    <row r="138" spans="2:9" s="74" customFormat="1" ht="15" customHeight="1">
      <c r="B138" s="139" t="s">
        <v>215</v>
      </c>
      <c r="C138" s="101">
        <v>0</v>
      </c>
      <c r="D138" s="101">
        <v>0</v>
      </c>
      <c r="E138" s="101">
        <v>0</v>
      </c>
      <c r="F138" s="101">
        <v>0</v>
      </c>
      <c r="G138" s="101">
        <v>0</v>
      </c>
      <c r="H138" s="101">
        <v>0</v>
      </c>
      <c r="I138" s="101">
        <v>0</v>
      </c>
    </row>
    <row r="139" spans="2:9" s="74" customFormat="1" ht="15" customHeight="1">
      <c r="B139" s="139" t="s">
        <v>216</v>
      </c>
      <c r="C139" s="101">
        <v>0</v>
      </c>
      <c r="D139" s="101">
        <v>0</v>
      </c>
      <c r="E139" s="101">
        <v>0</v>
      </c>
      <c r="F139" s="101">
        <v>0</v>
      </c>
      <c r="G139" s="101">
        <v>0</v>
      </c>
      <c r="H139" s="101">
        <v>0</v>
      </c>
      <c r="I139" s="101">
        <v>0</v>
      </c>
    </row>
    <row r="140" spans="2:9" s="74" customFormat="1" ht="15" customHeight="1">
      <c r="B140" s="139" t="s">
        <v>217</v>
      </c>
      <c r="C140" s="101">
        <v>0</v>
      </c>
      <c r="D140" s="101">
        <v>0</v>
      </c>
      <c r="E140" s="101">
        <v>0</v>
      </c>
      <c r="F140" s="101">
        <v>0</v>
      </c>
      <c r="G140" s="101">
        <v>0</v>
      </c>
      <c r="H140" s="101">
        <v>0</v>
      </c>
      <c r="I140" s="101">
        <v>0</v>
      </c>
    </row>
    <row r="141" spans="2:9" s="74" customFormat="1" ht="15" customHeight="1">
      <c r="B141" s="139" t="s">
        <v>218</v>
      </c>
      <c r="C141" s="101">
        <v>0</v>
      </c>
      <c r="D141" s="101">
        <v>0</v>
      </c>
      <c r="E141" s="101">
        <v>0</v>
      </c>
      <c r="F141" s="101">
        <v>0</v>
      </c>
      <c r="G141" s="101">
        <v>0</v>
      </c>
      <c r="H141" s="101">
        <v>0</v>
      </c>
      <c r="I141" s="101">
        <v>0</v>
      </c>
    </row>
    <row r="142" spans="2:9" s="74" customFormat="1" ht="15" customHeight="1">
      <c r="B142" s="139" t="s">
        <v>219</v>
      </c>
      <c r="C142" s="101">
        <v>0</v>
      </c>
      <c r="D142" s="101">
        <v>0</v>
      </c>
      <c r="E142" s="101">
        <v>2</v>
      </c>
      <c r="F142" s="101">
        <v>0</v>
      </c>
      <c r="G142" s="101">
        <v>1</v>
      </c>
      <c r="H142" s="101">
        <v>0</v>
      </c>
      <c r="I142" s="101">
        <v>3</v>
      </c>
    </row>
    <row r="143" spans="2:9" s="74" customFormat="1" ht="15" customHeight="1">
      <c r="B143" s="139" t="s">
        <v>220</v>
      </c>
      <c r="C143" s="101">
        <v>0</v>
      </c>
      <c r="D143" s="101">
        <v>0</v>
      </c>
      <c r="E143" s="101">
        <v>0</v>
      </c>
      <c r="F143" s="101">
        <v>0</v>
      </c>
      <c r="G143" s="101">
        <v>0</v>
      </c>
      <c r="H143" s="101">
        <v>0</v>
      </c>
      <c r="I143" s="101">
        <v>0</v>
      </c>
    </row>
    <row r="144" spans="2:9" s="74" customFormat="1" ht="15" customHeight="1">
      <c r="B144" s="139" t="s">
        <v>221</v>
      </c>
      <c r="C144" s="101">
        <v>0</v>
      </c>
      <c r="D144" s="101">
        <v>0</v>
      </c>
      <c r="E144" s="101">
        <v>0</v>
      </c>
      <c r="F144" s="101">
        <v>0</v>
      </c>
      <c r="G144" s="101">
        <v>0</v>
      </c>
      <c r="H144" s="101">
        <v>0</v>
      </c>
      <c r="I144" s="101">
        <v>0</v>
      </c>
    </row>
    <row r="145" spans="1:9" s="74" customFormat="1" ht="15" customHeight="1">
      <c r="B145" s="139" t="s">
        <v>222</v>
      </c>
      <c r="C145" s="101">
        <v>0</v>
      </c>
      <c r="D145" s="101">
        <v>0</v>
      </c>
      <c r="E145" s="101">
        <v>0</v>
      </c>
      <c r="F145" s="101">
        <v>0</v>
      </c>
      <c r="G145" s="101">
        <v>0</v>
      </c>
      <c r="H145" s="101">
        <v>0</v>
      </c>
      <c r="I145" s="101">
        <v>0</v>
      </c>
    </row>
    <row r="146" spans="1:9" s="74" customFormat="1" ht="15" customHeight="1">
      <c r="B146" s="139" t="s">
        <v>223</v>
      </c>
      <c r="C146" s="101">
        <v>0</v>
      </c>
      <c r="D146" s="101">
        <v>0</v>
      </c>
      <c r="E146" s="101">
        <v>0</v>
      </c>
      <c r="F146" s="101">
        <v>0</v>
      </c>
      <c r="G146" s="101">
        <v>0</v>
      </c>
      <c r="H146" s="101">
        <v>0</v>
      </c>
      <c r="I146" s="101">
        <v>0</v>
      </c>
    </row>
    <row r="147" spans="1:9" s="74" customFormat="1" ht="15" customHeight="1">
      <c r="B147" s="139" t="s">
        <v>224</v>
      </c>
      <c r="C147" s="101">
        <v>0</v>
      </c>
      <c r="D147" s="101">
        <v>0</v>
      </c>
      <c r="E147" s="101">
        <v>0</v>
      </c>
      <c r="F147" s="101">
        <v>0</v>
      </c>
      <c r="G147" s="101">
        <v>0</v>
      </c>
      <c r="H147" s="101">
        <v>0</v>
      </c>
      <c r="I147" s="101">
        <v>0</v>
      </c>
    </row>
    <row r="148" spans="1:9" s="74" customFormat="1" ht="15" customHeight="1">
      <c r="B148" s="139"/>
      <c r="C148" s="101"/>
      <c r="D148" s="101"/>
      <c r="E148" s="101"/>
      <c r="F148" s="101"/>
      <c r="G148" s="101"/>
      <c r="H148" s="101"/>
      <c r="I148" s="101"/>
    </row>
    <row r="149" spans="1:9" s="74" customFormat="1" ht="15" customHeight="1">
      <c r="B149" s="140" t="s">
        <v>95</v>
      </c>
      <c r="C149" s="74">
        <v>0</v>
      </c>
      <c r="D149" s="74">
        <v>0</v>
      </c>
      <c r="E149" s="74">
        <v>2</v>
      </c>
      <c r="F149" s="74">
        <v>0</v>
      </c>
      <c r="G149" s="74">
        <v>1</v>
      </c>
      <c r="H149" s="74">
        <v>0</v>
      </c>
      <c r="I149" s="74">
        <v>3</v>
      </c>
    </row>
    <row r="150" spans="1:9" s="74" customFormat="1" ht="15" customHeight="1">
      <c r="A150" s="101"/>
      <c r="B150" s="101"/>
      <c r="C150" s="101"/>
      <c r="D150" s="101"/>
      <c r="E150" s="101"/>
      <c r="F150" s="101"/>
      <c r="G150" s="101"/>
      <c r="H150" s="101"/>
      <c r="I150" s="101"/>
    </row>
    <row r="151" spans="1:9" s="74" customFormat="1" ht="15" customHeight="1">
      <c r="A151" s="74" t="s">
        <v>288</v>
      </c>
      <c r="B151" s="139" t="s">
        <v>200</v>
      </c>
      <c r="C151" s="101">
        <v>0</v>
      </c>
      <c r="D151" s="101">
        <v>0</v>
      </c>
      <c r="E151" s="101">
        <v>0</v>
      </c>
      <c r="F151" s="101">
        <v>0</v>
      </c>
      <c r="G151" s="101">
        <v>0</v>
      </c>
      <c r="H151" s="101">
        <v>0</v>
      </c>
      <c r="I151" s="101">
        <v>0</v>
      </c>
    </row>
    <row r="152" spans="1:9" s="74" customFormat="1" ht="15" customHeight="1">
      <c r="A152" s="73"/>
      <c r="B152" s="139" t="s">
        <v>201</v>
      </c>
      <c r="C152" s="101">
        <v>0</v>
      </c>
      <c r="D152" s="101">
        <v>0</v>
      </c>
      <c r="E152" s="101">
        <v>0</v>
      </c>
      <c r="F152" s="101">
        <v>0</v>
      </c>
      <c r="G152" s="101">
        <v>0</v>
      </c>
      <c r="H152" s="101">
        <v>0</v>
      </c>
      <c r="I152" s="101">
        <v>0</v>
      </c>
    </row>
    <row r="153" spans="1:9" s="74" customFormat="1" ht="15" customHeight="1">
      <c r="A153" s="101"/>
      <c r="B153" s="139" t="s">
        <v>202</v>
      </c>
      <c r="C153" s="101">
        <v>0</v>
      </c>
      <c r="D153" s="101">
        <v>0</v>
      </c>
      <c r="E153" s="101">
        <v>0</v>
      </c>
      <c r="F153" s="101">
        <v>0</v>
      </c>
      <c r="G153" s="101">
        <v>0</v>
      </c>
      <c r="H153" s="101">
        <v>0</v>
      </c>
      <c r="I153" s="101">
        <v>0</v>
      </c>
    </row>
    <row r="154" spans="1:9" s="74" customFormat="1" ht="15" customHeight="1">
      <c r="A154" s="101"/>
      <c r="B154" s="139" t="s">
        <v>203</v>
      </c>
      <c r="C154" s="101">
        <v>0</v>
      </c>
      <c r="D154" s="101">
        <v>0</v>
      </c>
      <c r="E154" s="101">
        <v>0</v>
      </c>
      <c r="F154" s="101">
        <v>0</v>
      </c>
      <c r="G154" s="101">
        <v>0</v>
      </c>
      <c r="H154" s="101">
        <v>0</v>
      </c>
      <c r="I154" s="101">
        <v>0</v>
      </c>
    </row>
    <row r="155" spans="1:9" s="74" customFormat="1" ht="15" customHeight="1">
      <c r="B155" s="139" t="s">
        <v>204</v>
      </c>
      <c r="C155" s="101">
        <v>0</v>
      </c>
      <c r="D155" s="101">
        <v>0</v>
      </c>
      <c r="E155" s="101">
        <v>0</v>
      </c>
      <c r="F155" s="101">
        <v>0</v>
      </c>
      <c r="G155" s="101">
        <v>0</v>
      </c>
      <c r="H155" s="101">
        <v>0</v>
      </c>
      <c r="I155" s="101">
        <v>0</v>
      </c>
    </row>
    <row r="156" spans="1:9" s="74" customFormat="1" ht="15" customHeight="1">
      <c r="A156" s="106"/>
      <c r="B156" s="139" t="s">
        <v>205</v>
      </c>
      <c r="C156" s="101">
        <v>0</v>
      </c>
      <c r="D156" s="101">
        <v>0</v>
      </c>
      <c r="E156" s="101">
        <v>0</v>
      </c>
      <c r="F156" s="101">
        <v>0</v>
      </c>
      <c r="G156" s="101">
        <v>0</v>
      </c>
      <c r="H156" s="101">
        <v>0</v>
      </c>
      <c r="I156" s="101">
        <v>0</v>
      </c>
    </row>
    <row r="157" spans="1:9" s="74" customFormat="1" ht="15" customHeight="1">
      <c r="B157" s="139" t="s">
        <v>206</v>
      </c>
      <c r="C157" s="101">
        <v>0</v>
      </c>
      <c r="D157" s="101">
        <v>0</v>
      </c>
      <c r="E157" s="101">
        <v>0</v>
      </c>
      <c r="F157" s="101">
        <v>0</v>
      </c>
      <c r="G157" s="101">
        <v>0</v>
      </c>
      <c r="H157" s="101">
        <v>0</v>
      </c>
      <c r="I157" s="101">
        <v>0</v>
      </c>
    </row>
    <row r="158" spans="1:9" s="74" customFormat="1" ht="15" customHeight="1">
      <c r="B158" s="139" t="s">
        <v>207</v>
      </c>
      <c r="C158" s="101">
        <v>0</v>
      </c>
      <c r="D158" s="101">
        <v>0</v>
      </c>
      <c r="E158" s="101">
        <v>0</v>
      </c>
      <c r="F158" s="101">
        <v>0</v>
      </c>
      <c r="G158" s="101">
        <v>0</v>
      </c>
      <c r="H158" s="101">
        <v>0</v>
      </c>
      <c r="I158" s="101">
        <v>0</v>
      </c>
    </row>
    <row r="159" spans="1:9" s="74" customFormat="1" ht="15" customHeight="1">
      <c r="B159" s="139" t="s">
        <v>208</v>
      </c>
      <c r="C159" s="101">
        <v>0</v>
      </c>
      <c r="D159" s="101">
        <v>0</v>
      </c>
      <c r="E159" s="101">
        <v>0</v>
      </c>
      <c r="F159" s="101">
        <v>0</v>
      </c>
      <c r="G159" s="101">
        <v>0</v>
      </c>
      <c r="H159" s="101">
        <v>0</v>
      </c>
      <c r="I159" s="101">
        <v>0</v>
      </c>
    </row>
    <row r="160" spans="1:9" s="74" customFormat="1" ht="15" customHeight="1">
      <c r="B160" s="139" t="s">
        <v>209</v>
      </c>
      <c r="C160" s="101">
        <v>0</v>
      </c>
      <c r="D160" s="101">
        <v>0</v>
      </c>
      <c r="E160" s="101">
        <v>0</v>
      </c>
      <c r="F160" s="101">
        <v>0</v>
      </c>
      <c r="G160" s="101">
        <v>0</v>
      </c>
      <c r="H160" s="101">
        <v>0</v>
      </c>
      <c r="I160" s="101">
        <v>0</v>
      </c>
    </row>
    <row r="161" spans="2:9" s="74" customFormat="1" ht="15" customHeight="1">
      <c r="B161" s="139" t="s">
        <v>210</v>
      </c>
      <c r="C161" s="101">
        <v>0</v>
      </c>
      <c r="D161" s="101">
        <v>0</v>
      </c>
      <c r="E161" s="101">
        <v>0</v>
      </c>
      <c r="F161" s="101">
        <v>0</v>
      </c>
      <c r="G161" s="101">
        <v>0</v>
      </c>
      <c r="H161" s="101">
        <v>0</v>
      </c>
      <c r="I161" s="101">
        <v>0</v>
      </c>
    </row>
    <row r="162" spans="2:9" s="74" customFormat="1" ht="15" customHeight="1">
      <c r="B162" s="139" t="s">
        <v>211</v>
      </c>
      <c r="C162" s="101">
        <v>0</v>
      </c>
      <c r="D162" s="101">
        <v>0</v>
      </c>
      <c r="E162" s="101">
        <v>0</v>
      </c>
      <c r="F162" s="101">
        <v>0</v>
      </c>
      <c r="G162" s="101">
        <v>0</v>
      </c>
      <c r="H162" s="101">
        <v>0</v>
      </c>
      <c r="I162" s="101">
        <v>0</v>
      </c>
    </row>
    <row r="163" spans="2:9" s="74" customFormat="1" ht="15" customHeight="1">
      <c r="B163" s="139" t="s">
        <v>212</v>
      </c>
      <c r="C163" s="101">
        <v>0</v>
      </c>
      <c r="D163" s="101">
        <v>0</v>
      </c>
      <c r="E163" s="101">
        <v>0</v>
      </c>
      <c r="F163" s="101">
        <v>0</v>
      </c>
      <c r="G163" s="101">
        <v>0</v>
      </c>
      <c r="H163" s="101">
        <v>0</v>
      </c>
      <c r="I163" s="101">
        <v>0</v>
      </c>
    </row>
    <row r="164" spans="2:9" s="74" customFormat="1" ht="15" customHeight="1">
      <c r="B164" s="139" t="s">
        <v>213</v>
      </c>
      <c r="C164" s="101">
        <v>0</v>
      </c>
      <c r="D164" s="101">
        <v>0</v>
      </c>
      <c r="E164" s="101">
        <v>0</v>
      </c>
      <c r="F164" s="101">
        <v>0</v>
      </c>
      <c r="G164" s="101">
        <v>0</v>
      </c>
      <c r="H164" s="101">
        <v>0</v>
      </c>
      <c r="I164" s="101">
        <v>0</v>
      </c>
    </row>
    <row r="165" spans="2:9" s="74" customFormat="1" ht="15" customHeight="1">
      <c r="B165" s="139" t="s">
        <v>214</v>
      </c>
      <c r="C165" s="101">
        <v>0</v>
      </c>
      <c r="D165" s="101">
        <v>0</v>
      </c>
      <c r="E165" s="101">
        <v>0</v>
      </c>
      <c r="F165" s="101">
        <v>0</v>
      </c>
      <c r="G165" s="101">
        <v>0</v>
      </c>
      <c r="H165" s="101">
        <v>0</v>
      </c>
      <c r="I165" s="101">
        <v>0</v>
      </c>
    </row>
    <row r="166" spans="2:9" s="74" customFormat="1" ht="15" customHeight="1">
      <c r="B166" s="139" t="s">
        <v>215</v>
      </c>
      <c r="C166" s="101">
        <v>0</v>
      </c>
      <c r="D166" s="101">
        <v>0</v>
      </c>
      <c r="E166" s="101">
        <v>0</v>
      </c>
      <c r="F166" s="101">
        <v>0</v>
      </c>
      <c r="G166" s="101">
        <v>0</v>
      </c>
      <c r="H166" s="101">
        <v>0</v>
      </c>
      <c r="I166" s="101">
        <v>0</v>
      </c>
    </row>
    <row r="167" spans="2:9" s="74" customFormat="1" ht="15" customHeight="1">
      <c r="B167" s="139" t="s">
        <v>216</v>
      </c>
      <c r="C167" s="101">
        <v>0</v>
      </c>
      <c r="D167" s="101">
        <v>0</v>
      </c>
      <c r="E167" s="101">
        <v>0</v>
      </c>
      <c r="F167" s="101">
        <v>0</v>
      </c>
      <c r="G167" s="101">
        <v>0</v>
      </c>
      <c r="H167" s="101">
        <v>0</v>
      </c>
      <c r="I167" s="101">
        <v>0</v>
      </c>
    </row>
    <row r="168" spans="2:9" s="74" customFormat="1" ht="15" customHeight="1">
      <c r="B168" s="139" t="s">
        <v>217</v>
      </c>
      <c r="C168" s="101">
        <v>0</v>
      </c>
      <c r="D168" s="101">
        <v>28</v>
      </c>
      <c r="E168" s="101">
        <v>0</v>
      </c>
      <c r="F168" s="101">
        <v>0</v>
      </c>
      <c r="G168" s="101">
        <v>0</v>
      </c>
      <c r="H168" s="101">
        <v>0</v>
      </c>
      <c r="I168" s="101">
        <v>28</v>
      </c>
    </row>
    <row r="169" spans="2:9" s="74" customFormat="1" ht="15" customHeight="1">
      <c r="B169" s="139" t="s">
        <v>218</v>
      </c>
      <c r="C169" s="101">
        <v>0</v>
      </c>
      <c r="D169" s="101">
        <v>0</v>
      </c>
      <c r="E169" s="101">
        <v>0</v>
      </c>
      <c r="F169" s="101">
        <v>0</v>
      </c>
      <c r="G169" s="101">
        <v>0</v>
      </c>
      <c r="H169" s="101">
        <v>0</v>
      </c>
      <c r="I169" s="101">
        <v>0</v>
      </c>
    </row>
    <row r="170" spans="2:9" s="74" customFormat="1" ht="15" customHeight="1">
      <c r="B170" s="139" t="s">
        <v>219</v>
      </c>
      <c r="C170" s="101">
        <v>0</v>
      </c>
      <c r="D170" s="101">
        <v>0</v>
      </c>
      <c r="E170" s="101">
        <v>0</v>
      </c>
      <c r="F170" s="101">
        <v>0</v>
      </c>
      <c r="G170" s="101">
        <v>0</v>
      </c>
      <c r="H170" s="101">
        <v>0</v>
      </c>
      <c r="I170" s="101">
        <v>0</v>
      </c>
    </row>
    <row r="171" spans="2:9" s="74" customFormat="1" ht="15" customHeight="1">
      <c r="B171" s="139" t="s">
        <v>220</v>
      </c>
      <c r="C171" s="101">
        <v>0</v>
      </c>
      <c r="D171" s="101">
        <v>0</v>
      </c>
      <c r="E171" s="101">
        <v>0</v>
      </c>
      <c r="F171" s="101">
        <v>0</v>
      </c>
      <c r="G171" s="101">
        <v>0</v>
      </c>
      <c r="H171" s="101">
        <v>0</v>
      </c>
      <c r="I171" s="101">
        <v>0</v>
      </c>
    </row>
    <row r="172" spans="2:9" s="74" customFormat="1" ht="15" customHeight="1">
      <c r="B172" s="139" t="s">
        <v>221</v>
      </c>
      <c r="C172" s="101">
        <v>0</v>
      </c>
      <c r="D172" s="101">
        <v>0</v>
      </c>
      <c r="E172" s="101">
        <v>0</v>
      </c>
      <c r="F172" s="101">
        <v>0</v>
      </c>
      <c r="G172" s="101">
        <v>0</v>
      </c>
      <c r="H172" s="101">
        <v>0</v>
      </c>
      <c r="I172" s="101">
        <v>0</v>
      </c>
    </row>
    <row r="173" spans="2:9" s="74" customFormat="1" ht="15" customHeight="1">
      <c r="B173" s="139" t="s">
        <v>222</v>
      </c>
      <c r="C173" s="101">
        <v>0</v>
      </c>
      <c r="D173" s="101">
        <v>0</v>
      </c>
      <c r="E173" s="101">
        <v>0</v>
      </c>
      <c r="F173" s="101">
        <v>0</v>
      </c>
      <c r="G173" s="101">
        <v>0</v>
      </c>
      <c r="H173" s="101">
        <v>0</v>
      </c>
      <c r="I173" s="101">
        <v>0</v>
      </c>
    </row>
    <row r="174" spans="2:9" s="74" customFormat="1" ht="15" customHeight="1">
      <c r="B174" s="139" t="s">
        <v>223</v>
      </c>
      <c r="C174" s="101">
        <v>0</v>
      </c>
      <c r="D174" s="101">
        <v>0</v>
      </c>
      <c r="E174" s="101">
        <v>0</v>
      </c>
      <c r="F174" s="101">
        <v>0</v>
      </c>
      <c r="G174" s="101">
        <v>0</v>
      </c>
      <c r="H174" s="101">
        <v>0</v>
      </c>
      <c r="I174" s="101">
        <v>0</v>
      </c>
    </row>
    <row r="175" spans="2:9" s="74" customFormat="1" ht="15" customHeight="1">
      <c r="B175" s="139" t="s">
        <v>224</v>
      </c>
      <c r="C175" s="101">
        <v>0</v>
      </c>
      <c r="D175" s="101">
        <v>0</v>
      </c>
      <c r="E175" s="101">
        <v>0</v>
      </c>
      <c r="F175" s="101">
        <v>0</v>
      </c>
      <c r="G175" s="101">
        <v>0</v>
      </c>
      <c r="H175" s="101">
        <v>0</v>
      </c>
      <c r="I175" s="101">
        <v>0</v>
      </c>
    </row>
    <row r="176" spans="2:9" s="74" customFormat="1" ht="15" customHeight="1">
      <c r="B176" s="139"/>
      <c r="C176" s="101"/>
      <c r="D176" s="101"/>
      <c r="E176" s="101"/>
      <c r="F176" s="101"/>
      <c r="G176" s="101"/>
      <c r="H176" s="101"/>
      <c r="I176" s="101"/>
    </row>
    <row r="177" spans="1:9" s="74" customFormat="1" ht="15" customHeight="1">
      <c r="B177" s="140" t="s">
        <v>95</v>
      </c>
      <c r="C177" s="74">
        <v>0</v>
      </c>
      <c r="D177" s="74">
        <v>28</v>
      </c>
      <c r="E177" s="74">
        <v>0</v>
      </c>
      <c r="F177" s="74">
        <v>0</v>
      </c>
      <c r="G177" s="74">
        <v>0</v>
      </c>
      <c r="H177" s="74">
        <v>0</v>
      </c>
      <c r="I177" s="74">
        <v>28</v>
      </c>
    </row>
    <row r="178" spans="1:9" s="74" customFormat="1" ht="15" customHeight="1">
      <c r="B178" s="140"/>
      <c r="C178" s="101"/>
      <c r="D178" s="101"/>
      <c r="E178" s="101"/>
      <c r="F178" s="101"/>
      <c r="G178" s="101"/>
      <c r="H178" s="101"/>
      <c r="I178" s="101"/>
    </row>
    <row r="179" spans="1:9" ht="15" customHeight="1">
      <c r="A179" s="98" t="s">
        <v>13</v>
      </c>
      <c r="B179" s="98"/>
      <c r="C179" s="98"/>
      <c r="D179" s="98"/>
      <c r="E179" s="98"/>
      <c r="F179" s="98"/>
      <c r="G179" s="98"/>
      <c r="H179" s="98"/>
      <c r="I179" s="98"/>
    </row>
    <row r="181" spans="1:9" s="74" customFormat="1" ht="15" customHeight="1">
      <c r="A181" s="74" t="s">
        <v>284</v>
      </c>
      <c r="B181" s="139" t="s">
        <v>200</v>
      </c>
      <c r="C181" s="101">
        <v>0</v>
      </c>
      <c r="D181" s="101">
        <v>0</v>
      </c>
      <c r="E181" s="101">
        <v>0</v>
      </c>
      <c r="F181" s="101">
        <v>0</v>
      </c>
      <c r="G181" s="101">
        <v>0</v>
      </c>
      <c r="H181" s="101">
        <v>0</v>
      </c>
      <c r="I181" s="101">
        <v>0</v>
      </c>
    </row>
    <row r="182" spans="1:9" s="74" customFormat="1" ht="15" customHeight="1">
      <c r="A182" s="73"/>
      <c r="B182" s="139" t="s">
        <v>201</v>
      </c>
      <c r="C182" s="101">
        <v>0</v>
      </c>
      <c r="D182" s="101">
        <v>0</v>
      </c>
      <c r="E182" s="101">
        <v>0</v>
      </c>
      <c r="F182" s="101">
        <v>0</v>
      </c>
      <c r="G182" s="101">
        <v>0</v>
      </c>
      <c r="H182" s="101">
        <v>0</v>
      </c>
      <c r="I182" s="101">
        <v>0</v>
      </c>
    </row>
    <row r="183" spans="1:9" s="74" customFormat="1" ht="15" customHeight="1">
      <c r="A183" s="101"/>
      <c r="B183" s="139" t="s">
        <v>202</v>
      </c>
      <c r="C183" s="101">
        <v>0</v>
      </c>
      <c r="D183" s="101">
        <v>0</v>
      </c>
      <c r="E183" s="101">
        <v>0</v>
      </c>
      <c r="F183" s="101">
        <v>0</v>
      </c>
      <c r="G183" s="101">
        <v>0</v>
      </c>
      <c r="H183" s="101">
        <v>0</v>
      </c>
      <c r="I183" s="101">
        <v>0</v>
      </c>
    </row>
    <row r="184" spans="1:9" s="74" customFormat="1" ht="15" customHeight="1">
      <c r="A184" s="101"/>
      <c r="B184" s="139" t="s">
        <v>203</v>
      </c>
      <c r="C184" s="101">
        <v>0</v>
      </c>
      <c r="D184" s="101">
        <v>0</v>
      </c>
      <c r="E184" s="101">
        <v>0</v>
      </c>
      <c r="F184" s="101">
        <v>0</v>
      </c>
      <c r="G184" s="101">
        <v>0</v>
      </c>
      <c r="H184" s="101">
        <v>0</v>
      </c>
      <c r="I184" s="101">
        <v>0</v>
      </c>
    </row>
    <row r="185" spans="1:9" s="74" customFormat="1" ht="15" customHeight="1">
      <c r="B185" s="139" t="s">
        <v>204</v>
      </c>
      <c r="C185" s="101">
        <v>0</v>
      </c>
      <c r="D185" s="101">
        <v>0</v>
      </c>
      <c r="E185" s="101">
        <v>0</v>
      </c>
      <c r="F185" s="101">
        <v>0</v>
      </c>
      <c r="G185" s="101">
        <v>0</v>
      </c>
      <c r="H185" s="101">
        <v>0</v>
      </c>
      <c r="I185" s="101">
        <v>0</v>
      </c>
    </row>
    <row r="186" spans="1:9" s="74" customFormat="1" ht="15" customHeight="1">
      <c r="A186" s="106"/>
      <c r="B186" s="139" t="s">
        <v>205</v>
      </c>
      <c r="C186" s="101">
        <v>0</v>
      </c>
      <c r="D186" s="101">
        <v>0</v>
      </c>
      <c r="E186" s="101">
        <v>0</v>
      </c>
      <c r="F186" s="101">
        <v>0</v>
      </c>
      <c r="G186" s="101">
        <v>0</v>
      </c>
      <c r="H186" s="101">
        <v>0</v>
      </c>
      <c r="I186" s="101">
        <v>0</v>
      </c>
    </row>
    <row r="187" spans="1:9" s="74" customFormat="1" ht="15" customHeight="1">
      <c r="B187" s="139" t="s">
        <v>206</v>
      </c>
      <c r="C187" s="101">
        <v>0</v>
      </c>
      <c r="D187" s="101">
        <v>0</v>
      </c>
      <c r="E187" s="101">
        <v>0</v>
      </c>
      <c r="F187" s="101">
        <v>0</v>
      </c>
      <c r="G187" s="101">
        <v>0</v>
      </c>
      <c r="H187" s="101">
        <v>0</v>
      </c>
      <c r="I187" s="101">
        <v>0</v>
      </c>
    </row>
    <row r="188" spans="1:9" s="74" customFormat="1" ht="15" customHeight="1">
      <c r="B188" s="139" t="s">
        <v>207</v>
      </c>
      <c r="C188" s="101">
        <v>0</v>
      </c>
      <c r="D188" s="101">
        <v>0</v>
      </c>
      <c r="E188" s="101">
        <v>0</v>
      </c>
      <c r="F188" s="101">
        <v>0</v>
      </c>
      <c r="G188" s="101">
        <v>0</v>
      </c>
      <c r="H188" s="101">
        <v>0</v>
      </c>
      <c r="I188" s="101">
        <v>0</v>
      </c>
    </row>
    <row r="189" spans="1:9" s="74" customFormat="1" ht="15" customHeight="1">
      <c r="B189" s="139" t="s">
        <v>208</v>
      </c>
      <c r="C189" s="101">
        <v>8</v>
      </c>
      <c r="D189" s="101">
        <v>0</v>
      </c>
      <c r="E189" s="101">
        <v>0</v>
      </c>
      <c r="F189" s="101">
        <v>0</v>
      </c>
      <c r="G189" s="101">
        <v>0</v>
      </c>
      <c r="H189" s="101">
        <v>0</v>
      </c>
      <c r="I189" s="101">
        <v>8</v>
      </c>
    </row>
    <row r="190" spans="1:9" s="74" customFormat="1" ht="15" customHeight="1">
      <c r="B190" s="139" t="s">
        <v>209</v>
      </c>
      <c r="C190" s="101">
        <v>0</v>
      </c>
      <c r="D190" s="101">
        <v>0</v>
      </c>
      <c r="E190" s="101">
        <v>2</v>
      </c>
      <c r="F190" s="101">
        <v>0</v>
      </c>
      <c r="G190" s="101">
        <v>0</v>
      </c>
      <c r="H190" s="101">
        <v>0</v>
      </c>
      <c r="I190" s="101">
        <v>2</v>
      </c>
    </row>
    <row r="191" spans="1:9" s="74" customFormat="1" ht="15" customHeight="1">
      <c r="B191" s="139" t="s">
        <v>210</v>
      </c>
      <c r="C191" s="101">
        <v>0</v>
      </c>
      <c r="D191" s="101">
        <v>0</v>
      </c>
      <c r="E191" s="101">
        <v>0</v>
      </c>
      <c r="F191" s="101">
        <v>0</v>
      </c>
      <c r="G191" s="101">
        <v>0</v>
      </c>
      <c r="H191" s="101">
        <v>0</v>
      </c>
      <c r="I191" s="101">
        <v>0</v>
      </c>
    </row>
    <row r="192" spans="1:9" s="74" customFormat="1" ht="15" customHeight="1">
      <c r="B192" s="139" t="s">
        <v>211</v>
      </c>
      <c r="C192" s="101">
        <v>0</v>
      </c>
      <c r="D192" s="101">
        <v>0</v>
      </c>
      <c r="E192" s="101">
        <v>0</v>
      </c>
      <c r="F192" s="101">
        <v>0</v>
      </c>
      <c r="G192" s="101">
        <v>0</v>
      </c>
      <c r="H192" s="101">
        <v>0</v>
      </c>
      <c r="I192" s="101">
        <v>0</v>
      </c>
    </row>
    <row r="193" spans="1:9" s="74" customFormat="1" ht="15" customHeight="1">
      <c r="B193" s="139" t="s">
        <v>212</v>
      </c>
      <c r="C193" s="101">
        <v>0</v>
      </c>
      <c r="D193" s="101">
        <v>0</v>
      </c>
      <c r="E193" s="101">
        <v>0</v>
      </c>
      <c r="F193" s="101">
        <v>0</v>
      </c>
      <c r="G193" s="101">
        <v>0</v>
      </c>
      <c r="H193" s="101">
        <v>0</v>
      </c>
      <c r="I193" s="101">
        <v>0</v>
      </c>
    </row>
    <row r="194" spans="1:9" s="74" customFormat="1" ht="15" customHeight="1">
      <c r="B194" s="139" t="s">
        <v>213</v>
      </c>
      <c r="C194" s="101">
        <v>0</v>
      </c>
      <c r="D194" s="101">
        <v>0</v>
      </c>
      <c r="E194" s="101">
        <v>0</v>
      </c>
      <c r="F194" s="101">
        <v>0</v>
      </c>
      <c r="G194" s="101">
        <v>0</v>
      </c>
      <c r="H194" s="101">
        <v>0</v>
      </c>
      <c r="I194" s="101">
        <v>0</v>
      </c>
    </row>
    <row r="195" spans="1:9" s="74" customFormat="1" ht="15" customHeight="1">
      <c r="B195" s="139" t="s">
        <v>214</v>
      </c>
      <c r="C195" s="101">
        <v>0</v>
      </c>
      <c r="D195" s="101">
        <v>0</v>
      </c>
      <c r="E195" s="101">
        <v>0</v>
      </c>
      <c r="F195" s="101">
        <v>0</v>
      </c>
      <c r="G195" s="101">
        <v>0</v>
      </c>
      <c r="H195" s="101">
        <v>0</v>
      </c>
      <c r="I195" s="101">
        <v>0</v>
      </c>
    </row>
    <row r="196" spans="1:9" s="74" customFormat="1" ht="15" customHeight="1">
      <c r="B196" s="139" t="s">
        <v>215</v>
      </c>
      <c r="C196" s="101">
        <v>0</v>
      </c>
      <c r="D196" s="101">
        <v>0</v>
      </c>
      <c r="E196" s="101">
        <v>0</v>
      </c>
      <c r="F196" s="101">
        <v>0</v>
      </c>
      <c r="G196" s="101">
        <v>0</v>
      </c>
      <c r="H196" s="101">
        <v>0</v>
      </c>
      <c r="I196" s="101">
        <v>0</v>
      </c>
    </row>
    <row r="197" spans="1:9" s="74" customFormat="1" ht="15" customHeight="1">
      <c r="B197" s="139" t="s">
        <v>216</v>
      </c>
      <c r="C197" s="101">
        <v>0</v>
      </c>
      <c r="D197" s="101">
        <v>0</v>
      </c>
      <c r="E197" s="101">
        <v>0</v>
      </c>
      <c r="F197" s="101">
        <v>0</v>
      </c>
      <c r="G197" s="101">
        <v>0</v>
      </c>
      <c r="H197" s="101">
        <v>0</v>
      </c>
      <c r="I197" s="101">
        <v>0</v>
      </c>
    </row>
    <row r="198" spans="1:9" s="74" customFormat="1" ht="15" customHeight="1">
      <c r="B198" s="139" t="s">
        <v>217</v>
      </c>
      <c r="C198" s="101">
        <v>75</v>
      </c>
      <c r="D198" s="101">
        <v>67</v>
      </c>
      <c r="E198" s="101">
        <v>30</v>
      </c>
      <c r="F198" s="101">
        <v>0</v>
      </c>
      <c r="G198" s="101">
        <v>0</v>
      </c>
      <c r="H198" s="101">
        <v>0</v>
      </c>
      <c r="I198" s="101">
        <v>172</v>
      </c>
    </row>
    <row r="199" spans="1:9" s="74" customFormat="1" ht="15" customHeight="1">
      <c r="B199" s="139" t="s">
        <v>218</v>
      </c>
      <c r="C199" s="101">
        <v>0</v>
      </c>
      <c r="D199" s="101">
        <v>0</v>
      </c>
      <c r="E199" s="101">
        <v>0</v>
      </c>
      <c r="F199" s="101">
        <v>0</v>
      </c>
      <c r="G199" s="101">
        <v>0</v>
      </c>
      <c r="H199" s="101">
        <v>0</v>
      </c>
      <c r="I199" s="101">
        <v>0</v>
      </c>
    </row>
    <row r="200" spans="1:9" s="74" customFormat="1" ht="15" customHeight="1">
      <c r="B200" s="139" t="s">
        <v>219</v>
      </c>
      <c r="C200" s="101">
        <v>0</v>
      </c>
      <c r="D200" s="101">
        <v>0</v>
      </c>
      <c r="E200" s="101">
        <v>0</v>
      </c>
      <c r="F200" s="101">
        <v>0</v>
      </c>
      <c r="G200" s="101">
        <v>0</v>
      </c>
      <c r="H200" s="101">
        <v>0</v>
      </c>
      <c r="I200" s="101">
        <v>0</v>
      </c>
    </row>
    <row r="201" spans="1:9" s="74" customFormat="1" ht="15" customHeight="1">
      <c r="B201" s="139" t="s">
        <v>220</v>
      </c>
      <c r="C201" s="101">
        <v>0</v>
      </c>
      <c r="D201" s="101">
        <v>0</v>
      </c>
      <c r="E201" s="101">
        <v>0</v>
      </c>
      <c r="F201" s="101">
        <v>0</v>
      </c>
      <c r="G201" s="101">
        <v>0</v>
      </c>
      <c r="H201" s="101">
        <v>0</v>
      </c>
      <c r="I201" s="101">
        <v>0</v>
      </c>
    </row>
    <row r="202" spans="1:9" s="74" customFormat="1" ht="15" customHeight="1">
      <c r="B202" s="139" t="s">
        <v>221</v>
      </c>
      <c r="C202" s="101">
        <v>0</v>
      </c>
      <c r="D202" s="101">
        <v>0</v>
      </c>
      <c r="E202" s="101">
        <v>0</v>
      </c>
      <c r="F202" s="101">
        <v>0</v>
      </c>
      <c r="G202" s="101">
        <v>0</v>
      </c>
      <c r="H202" s="101">
        <v>0</v>
      </c>
      <c r="I202" s="101">
        <v>0</v>
      </c>
    </row>
    <row r="203" spans="1:9" s="74" customFormat="1" ht="15" customHeight="1">
      <c r="B203" s="139" t="s">
        <v>222</v>
      </c>
      <c r="C203" s="101">
        <v>0</v>
      </c>
      <c r="D203" s="101">
        <v>0</v>
      </c>
      <c r="E203" s="101">
        <v>0</v>
      </c>
      <c r="F203" s="101">
        <v>0</v>
      </c>
      <c r="G203" s="101">
        <v>0</v>
      </c>
      <c r="H203" s="101">
        <v>0</v>
      </c>
      <c r="I203" s="101">
        <v>0</v>
      </c>
    </row>
    <row r="204" spans="1:9" s="74" customFormat="1" ht="15" customHeight="1">
      <c r="B204" s="139" t="s">
        <v>223</v>
      </c>
      <c r="C204" s="101">
        <v>0</v>
      </c>
      <c r="D204" s="101">
        <v>0</v>
      </c>
      <c r="E204" s="101">
        <v>0</v>
      </c>
      <c r="F204" s="101">
        <v>0</v>
      </c>
      <c r="G204" s="101">
        <v>0</v>
      </c>
      <c r="H204" s="101">
        <v>0</v>
      </c>
      <c r="I204" s="101">
        <v>0</v>
      </c>
    </row>
    <row r="205" spans="1:9" s="74" customFormat="1" ht="15" customHeight="1">
      <c r="B205" s="139" t="s">
        <v>224</v>
      </c>
      <c r="C205" s="101">
        <v>0</v>
      </c>
      <c r="D205" s="101">
        <v>0</v>
      </c>
      <c r="E205" s="101">
        <v>0</v>
      </c>
      <c r="F205" s="101">
        <v>0</v>
      </c>
      <c r="G205" s="101">
        <v>0</v>
      </c>
      <c r="H205" s="101">
        <v>0</v>
      </c>
      <c r="I205" s="101">
        <v>0</v>
      </c>
    </row>
    <row r="206" spans="1:9" s="74" customFormat="1" ht="15" customHeight="1">
      <c r="B206" s="139"/>
      <c r="C206" s="101"/>
      <c r="D206" s="101"/>
      <c r="E206" s="101"/>
      <c r="F206" s="101"/>
      <c r="G206" s="101"/>
      <c r="H206" s="101"/>
      <c r="I206" s="101"/>
    </row>
    <row r="207" spans="1:9" s="74" customFormat="1" ht="15" customHeight="1">
      <c r="B207" s="140" t="s">
        <v>95</v>
      </c>
      <c r="C207" s="74">
        <v>83</v>
      </c>
      <c r="D207" s="74">
        <v>67</v>
      </c>
      <c r="E207" s="74">
        <v>32</v>
      </c>
      <c r="F207" s="74">
        <v>0</v>
      </c>
      <c r="G207" s="74">
        <v>0</v>
      </c>
      <c r="H207" s="74">
        <v>0</v>
      </c>
      <c r="I207" s="74">
        <v>182</v>
      </c>
    </row>
    <row r="208" spans="1:9" s="74" customFormat="1" ht="15" customHeight="1">
      <c r="A208" s="101"/>
      <c r="B208" s="101"/>
      <c r="C208" s="101"/>
      <c r="D208" s="101"/>
      <c r="E208" s="101"/>
      <c r="F208" s="101"/>
      <c r="G208" s="101"/>
      <c r="H208" s="101"/>
      <c r="I208" s="101"/>
    </row>
    <row r="209" spans="1:9" s="74" customFormat="1" ht="15" customHeight="1">
      <c r="A209" s="74" t="s">
        <v>287</v>
      </c>
      <c r="B209" s="139" t="s">
        <v>200</v>
      </c>
      <c r="C209" s="101">
        <v>0</v>
      </c>
      <c r="D209" s="101">
        <v>0</v>
      </c>
      <c r="E209" s="101">
        <v>0</v>
      </c>
      <c r="F209" s="101">
        <v>0</v>
      </c>
      <c r="G209" s="101">
        <v>0</v>
      </c>
      <c r="H209" s="101">
        <v>0</v>
      </c>
      <c r="I209" s="101">
        <v>0</v>
      </c>
    </row>
    <row r="210" spans="1:9" s="74" customFormat="1" ht="15" customHeight="1">
      <c r="A210" s="73"/>
      <c r="B210" s="139" t="s">
        <v>201</v>
      </c>
      <c r="C210" s="101">
        <v>0</v>
      </c>
      <c r="D210" s="101">
        <v>0</v>
      </c>
      <c r="E210" s="101">
        <v>0</v>
      </c>
      <c r="F210" s="101">
        <v>0</v>
      </c>
      <c r="G210" s="101">
        <v>0</v>
      </c>
      <c r="H210" s="101">
        <v>0</v>
      </c>
      <c r="I210" s="101">
        <v>0</v>
      </c>
    </row>
    <row r="211" spans="1:9" s="74" customFormat="1" ht="15" customHeight="1">
      <c r="A211" s="101"/>
      <c r="B211" s="139" t="s">
        <v>202</v>
      </c>
      <c r="C211" s="101">
        <v>0</v>
      </c>
      <c r="D211" s="101">
        <v>0</v>
      </c>
      <c r="E211" s="101">
        <v>0</v>
      </c>
      <c r="F211" s="101">
        <v>0</v>
      </c>
      <c r="G211" s="101">
        <v>0</v>
      </c>
      <c r="H211" s="101">
        <v>0</v>
      </c>
      <c r="I211" s="101">
        <v>0</v>
      </c>
    </row>
    <row r="212" spans="1:9" s="74" customFormat="1" ht="15" customHeight="1">
      <c r="A212" s="101"/>
      <c r="B212" s="139" t="s">
        <v>203</v>
      </c>
      <c r="C212" s="101">
        <v>0</v>
      </c>
      <c r="D212" s="101">
        <v>0</v>
      </c>
      <c r="E212" s="101">
        <v>0</v>
      </c>
      <c r="F212" s="101">
        <v>0</v>
      </c>
      <c r="G212" s="101">
        <v>0</v>
      </c>
      <c r="H212" s="101">
        <v>0</v>
      </c>
      <c r="I212" s="101">
        <v>0</v>
      </c>
    </row>
    <row r="213" spans="1:9" s="74" customFormat="1" ht="15" customHeight="1">
      <c r="B213" s="139" t="s">
        <v>204</v>
      </c>
      <c r="C213" s="101">
        <v>0</v>
      </c>
      <c r="D213" s="101">
        <v>0</v>
      </c>
      <c r="E213" s="101">
        <v>0</v>
      </c>
      <c r="F213" s="101">
        <v>0</v>
      </c>
      <c r="G213" s="101">
        <v>0</v>
      </c>
      <c r="H213" s="101">
        <v>0</v>
      </c>
      <c r="I213" s="101">
        <v>0</v>
      </c>
    </row>
    <row r="214" spans="1:9" s="74" customFormat="1" ht="15" customHeight="1">
      <c r="A214" s="106"/>
      <c r="B214" s="139" t="s">
        <v>205</v>
      </c>
      <c r="C214" s="101">
        <v>0</v>
      </c>
      <c r="D214" s="101">
        <v>0</v>
      </c>
      <c r="E214" s="101">
        <v>0</v>
      </c>
      <c r="F214" s="101">
        <v>0</v>
      </c>
      <c r="G214" s="101">
        <v>0</v>
      </c>
      <c r="H214" s="101">
        <v>0</v>
      </c>
      <c r="I214" s="101">
        <v>0</v>
      </c>
    </row>
    <row r="215" spans="1:9" s="74" customFormat="1" ht="15" customHeight="1">
      <c r="B215" s="139" t="s">
        <v>206</v>
      </c>
      <c r="C215" s="101">
        <v>0</v>
      </c>
      <c r="D215" s="101">
        <v>0</v>
      </c>
      <c r="E215" s="101">
        <v>0</v>
      </c>
      <c r="F215" s="101">
        <v>0</v>
      </c>
      <c r="G215" s="101">
        <v>0</v>
      </c>
      <c r="H215" s="101">
        <v>0</v>
      </c>
      <c r="I215" s="101">
        <v>0</v>
      </c>
    </row>
    <row r="216" spans="1:9" s="74" customFormat="1" ht="15" customHeight="1">
      <c r="B216" s="139" t="s">
        <v>207</v>
      </c>
      <c r="C216" s="101">
        <v>0</v>
      </c>
      <c r="D216" s="101">
        <v>0</v>
      </c>
      <c r="E216" s="101">
        <v>0</v>
      </c>
      <c r="F216" s="101">
        <v>0</v>
      </c>
      <c r="G216" s="101">
        <v>0</v>
      </c>
      <c r="H216" s="101">
        <v>0</v>
      </c>
      <c r="I216" s="101">
        <v>0</v>
      </c>
    </row>
    <row r="217" spans="1:9" s="74" customFormat="1" ht="15" customHeight="1">
      <c r="B217" s="139" t="s">
        <v>208</v>
      </c>
      <c r="C217" s="101">
        <v>0</v>
      </c>
      <c r="D217" s="101">
        <v>0</v>
      </c>
      <c r="E217" s="101">
        <v>0</v>
      </c>
      <c r="F217" s="101">
        <v>0</v>
      </c>
      <c r="G217" s="101">
        <v>0</v>
      </c>
      <c r="H217" s="101">
        <v>0</v>
      </c>
      <c r="I217" s="101">
        <v>0</v>
      </c>
    </row>
    <row r="218" spans="1:9" s="74" customFormat="1" ht="15" customHeight="1">
      <c r="B218" s="139" t="s">
        <v>209</v>
      </c>
      <c r="C218" s="101">
        <v>0</v>
      </c>
      <c r="D218" s="101">
        <v>0</v>
      </c>
      <c r="E218" s="101">
        <v>0</v>
      </c>
      <c r="F218" s="101">
        <v>0</v>
      </c>
      <c r="G218" s="101">
        <v>0</v>
      </c>
      <c r="H218" s="101">
        <v>0</v>
      </c>
      <c r="I218" s="101">
        <v>0</v>
      </c>
    </row>
    <row r="219" spans="1:9" s="74" customFormat="1" ht="15" customHeight="1">
      <c r="B219" s="139" t="s">
        <v>210</v>
      </c>
      <c r="C219" s="101">
        <v>0</v>
      </c>
      <c r="D219" s="101">
        <v>0</v>
      </c>
      <c r="E219" s="101">
        <v>0</v>
      </c>
      <c r="F219" s="101">
        <v>0</v>
      </c>
      <c r="G219" s="101">
        <v>0</v>
      </c>
      <c r="H219" s="101">
        <v>0</v>
      </c>
      <c r="I219" s="101">
        <v>0</v>
      </c>
    </row>
    <row r="220" spans="1:9" s="74" customFormat="1" ht="15" customHeight="1">
      <c r="B220" s="139" t="s">
        <v>211</v>
      </c>
      <c r="C220" s="101">
        <v>0</v>
      </c>
      <c r="D220" s="101">
        <v>0</v>
      </c>
      <c r="E220" s="101">
        <v>0</v>
      </c>
      <c r="F220" s="101">
        <v>0</v>
      </c>
      <c r="G220" s="101">
        <v>0</v>
      </c>
      <c r="H220" s="101">
        <v>0</v>
      </c>
      <c r="I220" s="101">
        <v>0</v>
      </c>
    </row>
    <row r="221" spans="1:9" s="74" customFormat="1" ht="15" customHeight="1">
      <c r="B221" s="139" t="s">
        <v>212</v>
      </c>
      <c r="C221" s="101">
        <v>0</v>
      </c>
      <c r="D221" s="101">
        <v>0</v>
      </c>
      <c r="E221" s="101">
        <v>0</v>
      </c>
      <c r="F221" s="101">
        <v>0</v>
      </c>
      <c r="G221" s="101">
        <v>0</v>
      </c>
      <c r="H221" s="101">
        <v>0</v>
      </c>
      <c r="I221" s="101">
        <v>0</v>
      </c>
    </row>
    <row r="222" spans="1:9" s="74" customFormat="1" ht="15" customHeight="1">
      <c r="B222" s="139" t="s">
        <v>213</v>
      </c>
      <c r="C222" s="101">
        <v>0</v>
      </c>
      <c r="D222" s="101">
        <v>0</v>
      </c>
      <c r="E222" s="101">
        <v>0</v>
      </c>
      <c r="F222" s="101">
        <v>0</v>
      </c>
      <c r="G222" s="101">
        <v>0</v>
      </c>
      <c r="H222" s="101">
        <v>0</v>
      </c>
      <c r="I222" s="101">
        <v>0</v>
      </c>
    </row>
    <row r="223" spans="1:9" s="74" customFormat="1" ht="15" customHeight="1">
      <c r="B223" s="139" t="s">
        <v>214</v>
      </c>
      <c r="C223" s="101">
        <v>0</v>
      </c>
      <c r="D223" s="101">
        <v>0</v>
      </c>
      <c r="E223" s="101">
        <v>0</v>
      </c>
      <c r="F223" s="101">
        <v>0</v>
      </c>
      <c r="G223" s="101">
        <v>0</v>
      </c>
      <c r="H223" s="101">
        <v>0</v>
      </c>
      <c r="I223" s="101">
        <v>0</v>
      </c>
    </row>
    <row r="224" spans="1:9" s="74" customFormat="1" ht="15" customHeight="1">
      <c r="B224" s="139" t="s">
        <v>215</v>
      </c>
      <c r="C224" s="101">
        <v>0</v>
      </c>
      <c r="D224" s="101">
        <v>0</v>
      </c>
      <c r="E224" s="101">
        <v>0</v>
      </c>
      <c r="F224" s="101">
        <v>0</v>
      </c>
      <c r="G224" s="101">
        <v>0</v>
      </c>
      <c r="H224" s="101">
        <v>0</v>
      </c>
      <c r="I224" s="101">
        <v>0</v>
      </c>
    </row>
    <row r="225" spans="1:9" s="74" customFormat="1" ht="15" customHeight="1">
      <c r="B225" s="139" t="s">
        <v>216</v>
      </c>
      <c r="C225" s="101">
        <v>0</v>
      </c>
      <c r="D225" s="101">
        <v>0</v>
      </c>
      <c r="E225" s="101">
        <v>0</v>
      </c>
      <c r="F225" s="101">
        <v>0</v>
      </c>
      <c r="G225" s="101">
        <v>0</v>
      </c>
      <c r="H225" s="101">
        <v>0</v>
      </c>
      <c r="I225" s="101">
        <v>0</v>
      </c>
    </row>
    <row r="226" spans="1:9" s="74" customFormat="1" ht="15" customHeight="1">
      <c r="B226" s="139" t="s">
        <v>217</v>
      </c>
      <c r="C226" s="101">
        <v>0</v>
      </c>
      <c r="D226" s="101">
        <v>28</v>
      </c>
      <c r="E226" s="101">
        <v>0</v>
      </c>
      <c r="F226" s="101">
        <v>0</v>
      </c>
      <c r="G226" s="101">
        <v>0</v>
      </c>
      <c r="H226" s="101">
        <v>0</v>
      </c>
      <c r="I226" s="101">
        <v>28</v>
      </c>
    </row>
    <row r="227" spans="1:9" s="74" customFormat="1" ht="15" customHeight="1">
      <c r="B227" s="139" t="s">
        <v>218</v>
      </c>
      <c r="C227" s="101">
        <v>0</v>
      </c>
      <c r="D227" s="101">
        <v>0</v>
      </c>
      <c r="E227" s="101">
        <v>0</v>
      </c>
      <c r="F227" s="101">
        <v>0</v>
      </c>
      <c r="G227" s="101">
        <v>0</v>
      </c>
      <c r="H227" s="101">
        <v>0</v>
      </c>
      <c r="I227" s="101">
        <v>0</v>
      </c>
    </row>
    <row r="228" spans="1:9" s="74" customFormat="1" ht="15" customHeight="1">
      <c r="B228" s="139" t="s">
        <v>219</v>
      </c>
      <c r="C228" s="101">
        <v>0</v>
      </c>
      <c r="D228" s="101">
        <v>0</v>
      </c>
      <c r="E228" s="101">
        <v>0</v>
      </c>
      <c r="F228" s="101">
        <v>0</v>
      </c>
      <c r="G228" s="101">
        <v>0</v>
      </c>
      <c r="H228" s="101">
        <v>0</v>
      </c>
      <c r="I228" s="101">
        <v>0</v>
      </c>
    </row>
    <row r="229" spans="1:9" s="74" customFormat="1" ht="15" customHeight="1">
      <c r="B229" s="139" t="s">
        <v>220</v>
      </c>
      <c r="C229" s="101">
        <v>0</v>
      </c>
      <c r="D229" s="101">
        <v>0</v>
      </c>
      <c r="E229" s="101">
        <v>0</v>
      </c>
      <c r="F229" s="101">
        <v>0</v>
      </c>
      <c r="G229" s="101">
        <v>0</v>
      </c>
      <c r="H229" s="101">
        <v>0</v>
      </c>
      <c r="I229" s="101">
        <v>0</v>
      </c>
    </row>
    <row r="230" spans="1:9" s="74" customFormat="1" ht="15" customHeight="1">
      <c r="B230" s="139" t="s">
        <v>221</v>
      </c>
      <c r="C230" s="101">
        <v>0</v>
      </c>
      <c r="D230" s="101">
        <v>0</v>
      </c>
      <c r="E230" s="101">
        <v>0</v>
      </c>
      <c r="F230" s="101">
        <v>0</v>
      </c>
      <c r="G230" s="101">
        <v>0</v>
      </c>
      <c r="H230" s="101">
        <v>0</v>
      </c>
      <c r="I230" s="101">
        <v>0</v>
      </c>
    </row>
    <row r="231" spans="1:9" s="74" customFormat="1" ht="15" customHeight="1">
      <c r="B231" s="139" t="s">
        <v>222</v>
      </c>
      <c r="C231" s="101">
        <v>0</v>
      </c>
      <c r="D231" s="101">
        <v>0</v>
      </c>
      <c r="E231" s="101">
        <v>0</v>
      </c>
      <c r="F231" s="101">
        <v>0</v>
      </c>
      <c r="G231" s="101">
        <v>0</v>
      </c>
      <c r="H231" s="101">
        <v>0</v>
      </c>
      <c r="I231" s="101">
        <v>0</v>
      </c>
    </row>
    <row r="232" spans="1:9" s="74" customFormat="1" ht="15" customHeight="1">
      <c r="B232" s="139" t="s">
        <v>223</v>
      </c>
      <c r="C232" s="101">
        <v>0</v>
      </c>
      <c r="D232" s="101">
        <v>0</v>
      </c>
      <c r="E232" s="101">
        <v>0</v>
      </c>
      <c r="F232" s="101">
        <v>0</v>
      </c>
      <c r="G232" s="101">
        <v>0</v>
      </c>
      <c r="H232" s="101">
        <v>0</v>
      </c>
      <c r="I232" s="101">
        <v>0</v>
      </c>
    </row>
    <row r="233" spans="1:9" s="74" customFormat="1" ht="15" customHeight="1">
      <c r="B233" s="139" t="s">
        <v>224</v>
      </c>
      <c r="C233" s="101">
        <v>0</v>
      </c>
      <c r="D233" s="101">
        <v>0</v>
      </c>
      <c r="E233" s="101">
        <v>0</v>
      </c>
      <c r="F233" s="101">
        <v>0</v>
      </c>
      <c r="G233" s="101">
        <v>0</v>
      </c>
      <c r="H233" s="101">
        <v>0</v>
      </c>
      <c r="I233" s="101">
        <v>0</v>
      </c>
    </row>
    <row r="234" spans="1:9" s="74" customFormat="1" ht="15" customHeight="1">
      <c r="B234" s="139"/>
      <c r="C234" s="101"/>
      <c r="D234" s="101"/>
      <c r="E234" s="101"/>
      <c r="F234" s="101"/>
      <c r="G234" s="101"/>
      <c r="H234" s="101"/>
      <c r="I234" s="101"/>
    </row>
    <row r="235" spans="1:9" s="74" customFormat="1" ht="15" customHeight="1">
      <c r="B235" s="140" t="s">
        <v>95</v>
      </c>
      <c r="C235" s="74">
        <v>0</v>
      </c>
      <c r="D235" s="74">
        <v>28</v>
      </c>
      <c r="E235" s="74">
        <v>0</v>
      </c>
      <c r="F235" s="74">
        <v>0</v>
      </c>
      <c r="G235" s="74">
        <v>0</v>
      </c>
      <c r="H235" s="74">
        <v>0</v>
      </c>
      <c r="I235" s="74">
        <v>28</v>
      </c>
    </row>
    <row r="236" spans="1:9" s="74" customFormat="1" ht="15" customHeight="1">
      <c r="A236" s="101"/>
      <c r="B236" s="101"/>
      <c r="C236" s="101"/>
      <c r="D236" s="101"/>
      <c r="E236" s="101"/>
      <c r="F236" s="101"/>
      <c r="G236" s="101"/>
      <c r="H236" s="101"/>
      <c r="I236" s="101"/>
    </row>
    <row r="237" spans="1:9" s="74" customFormat="1" ht="15" customHeight="1">
      <c r="A237" s="74" t="s">
        <v>288</v>
      </c>
      <c r="B237" s="139" t="s">
        <v>200</v>
      </c>
      <c r="C237" s="101">
        <v>0</v>
      </c>
      <c r="D237" s="101">
        <v>0</v>
      </c>
      <c r="E237" s="101">
        <v>0</v>
      </c>
      <c r="F237" s="101">
        <v>0</v>
      </c>
      <c r="G237" s="101">
        <v>0</v>
      </c>
      <c r="H237" s="101">
        <v>0</v>
      </c>
      <c r="I237" s="101">
        <v>0</v>
      </c>
    </row>
    <row r="238" spans="1:9" s="74" customFormat="1" ht="15" customHeight="1">
      <c r="A238" s="73"/>
      <c r="B238" s="139" t="s">
        <v>201</v>
      </c>
      <c r="C238" s="101">
        <v>0</v>
      </c>
      <c r="D238" s="101">
        <v>0</v>
      </c>
      <c r="E238" s="101">
        <v>0</v>
      </c>
      <c r="F238" s="101">
        <v>0</v>
      </c>
      <c r="G238" s="101">
        <v>0</v>
      </c>
      <c r="H238" s="101">
        <v>0</v>
      </c>
      <c r="I238" s="101">
        <v>0</v>
      </c>
    </row>
    <row r="239" spans="1:9" s="74" customFormat="1" ht="15" customHeight="1">
      <c r="A239" s="101"/>
      <c r="B239" s="139" t="s">
        <v>202</v>
      </c>
      <c r="C239" s="101">
        <v>0</v>
      </c>
      <c r="D239" s="101">
        <v>0</v>
      </c>
      <c r="E239" s="101">
        <v>0</v>
      </c>
      <c r="F239" s="101">
        <v>0</v>
      </c>
      <c r="G239" s="101">
        <v>0</v>
      </c>
      <c r="H239" s="101">
        <v>0</v>
      </c>
      <c r="I239" s="101">
        <v>0</v>
      </c>
    </row>
    <row r="240" spans="1:9" s="74" customFormat="1" ht="15" customHeight="1">
      <c r="A240" s="101"/>
      <c r="B240" s="139" t="s">
        <v>203</v>
      </c>
      <c r="C240" s="101">
        <v>0</v>
      </c>
      <c r="D240" s="101">
        <v>0</v>
      </c>
      <c r="E240" s="101">
        <v>0</v>
      </c>
      <c r="F240" s="101">
        <v>0</v>
      </c>
      <c r="G240" s="101">
        <v>0</v>
      </c>
      <c r="H240" s="101">
        <v>0</v>
      </c>
      <c r="I240" s="101">
        <v>0</v>
      </c>
    </row>
    <row r="241" spans="1:9" s="74" customFormat="1" ht="15" customHeight="1">
      <c r="B241" s="139" t="s">
        <v>204</v>
      </c>
      <c r="C241" s="101">
        <v>0</v>
      </c>
      <c r="D241" s="101">
        <v>0</v>
      </c>
      <c r="E241" s="101">
        <v>0</v>
      </c>
      <c r="F241" s="101">
        <v>0</v>
      </c>
      <c r="G241" s="101">
        <v>0</v>
      </c>
      <c r="H241" s="101">
        <v>0</v>
      </c>
      <c r="I241" s="101">
        <v>0</v>
      </c>
    </row>
    <row r="242" spans="1:9" s="74" customFormat="1" ht="15" customHeight="1">
      <c r="A242" s="106"/>
      <c r="B242" s="139" t="s">
        <v>205</v>
      </c>
      <c r="C242" s="101">
        <v>0</v>
      </c>
      <c r="D242" s="101">
        <v>0</v>
      </c>
      <c r="E242" s="101">
        <v>0</v>
      </c>
      <c r="F242" s="101">
        <v>0</v>
      </c>
      <c r="G242" s="101">
        <v>0</v>
      </c>
      <c r="H242" s="101">
        <v>0</v>
      </c>
      <c r="I242" s="101">
        <v>0</v>
      </c>
    </row>
    <row r="243" spans="1:9" s="74" customFormat="1" ht="15" customHeight="1">
      <c r="B243" s="139" t="s">
        <v>206</v>
      </c>
      <c r="C243" s="101">
        <v>0</v>
      </c>
      <c r="D243" s="101">
        <v>0</v>
      </c>
      <c r="E243" s="101">
        <v>0</v>
      </c>
      <c r="F243" s="101">
        <v>0</v>
      </c>
      <c r="G243" s="101">
        <v>0</v>
      </c>
      <c r="H243" s="101">
        <v>0</v>
      </c>
      <c r="I243" s="101">
        <v>0</v>
      </c>
    </row>
    <row r="244" spans="1:9" s="74" customFormat="1" ht="15" customHeight="1">
      <c r="B244" s="139" t="s">
        <v>207</v>
      </c>
      <c r="C244" s="101">
        <v>0</v>
      </c>
      <c r="D244" s="101">
        <v>0</v>
      </c>
      <c r="E244" s="101">
        <v>0</v>
      </c>
      <c r="F244" s="101">
        <v>0</v>
      </c>
      <c r="G244" s="101">
        <v>0</v>
      </c>
      <c r="H244" s="101">
        <v>0</v>
      </c>
      <c r="I244" s="101">
        <v>0</v>
      </c>
    </row>
    <row r="245" spans="1:9" s="74" customFormat="1" ht="15" customHeight="1">
      <c r="B245" s="139" t="s">
        <v>208</v>
      </c>
      <c r="C245" s="101">
        <v>0</v>
      </c>
      <c r="D245" s="101">
        <v>0</v>
      </c>
      <c r="E245" s="101">
        <v>0</v>
      </c>
      <c r="F245" s="101">
        <v>0</v>
      </c>
      <c r="G245" s="101">
        <v>0</v>
      </c>
      <c r="H245" s="101">
        <v>0</v>
      </c>
      <c r="I245" s="101">
        <v>0</v>
      </c>
    </row>
    <row r="246" spans="1:9" s="74" customFormat="1" ht="15" customHeight="1">
      <c r="B246" s="139" t="s">
        <v>209</v>
      </c>
      <c r="C246" s="101">
        <v>0</v>
      </c>
      <c r="D246" s="101">
        <v>0</v>
      </c>
      <c r="E246" s="101">
        <v>0</v>
      </c>
      <c r="F246" s="101">
        <v>0</v>
      </c>
      <c r="G246" s="101">
        <v>0</v>
      </c>
      <c r="H246" s="101">
        <v>0</v>
      </c>
      <c r="I246" s="101">
        <v>0</v>
      </c>
    </row>
    <row r="247" spans="1:9" s="74" customFormat="1" ht="15" customHeight="1">
      <c r="B247" s="139" t="s">
        <v>210</v>
      </c>
      <c r="C247" s="101">
        <v>0</v>
      </c>
      <c r="D247" s="101">
        <v>0</v>
      </c>
      <c r="E247" s="101">
        <v>0</v>
      </c>
      <c r="F247" s="101">
        <v>0</v>
      </c>
      <c r="G247" s="101">
        <v>0</v>
      </c>
      <c r="H247" s="101">
        <v>0</v>
      </c>
      <c r="I247" s="101">
        <v>0</v>
      </c>
    </row>
    <row r="248" spans="1:9" s="74" customFormat="1" ht="15" customHeight="1">
      <c r="B248" s="139" t="s">
        <v>211</v>
      </c>
      <c r="C248" s="101">
        <v>0</v>
      </c>
      <c r="D248" s="101">
        <v>0</v>
      </c>
      <c r="E248" s="101">
        <v>0</v>
      </c>
      <c r="F248" s="101">
        <v>0</v>
      </c>
      <c r="G248" s="101">
        <v>0</v>
      </c>
      <c r="H248" s="101">
        <v>0</v>
      </c>
      <c r="I248" s="101">
        <v>0</v>
      </c>
    </row>
    <row r="249" spans="1:9" s="74" customFormat="1" ht="15" customHeight="1">
      <c r="B249" s="139" t="s">
        <v>212</v>
      </c>
      <c r="C249" s="101">
        <v>0</v>
      </c>
      <c r="D249" s="101">
        <v>0</v>
      </c>
      <c r="E249" s="101">
        <v>0</v>
      </c>
      <c r="F249" s="101">
        <v>0</v>
      </c>
      <c r="G249" s="101">
        <v>0</v>
      </c>
      <c r="H249" s="101">
        <v>0</v>
      </c>
      <c r="I249" s="101">
        <v>0</v>
      </c>
    </row>
    <row r="250" spans="1:9" s="74" customFormat="1" ht="15" customHeight="1">
      <c r="B250" s="139" t="s">
        <v>213</v>
      </c>
      <c r="C250" s="101">
        <v>0</v>
      </c>
      <c r="D250" s="101">
        <v>0</v>
      </c>
      <c r="E250" s="101">
        <v>0</v>
      </c>
      <c r="F250" s="101">
        <v>0</v>
      </c>
      <c r="G250" s="101">
        <v>0</v>
      </c>
      <c r="H250" s="101">
        <v>0</v>
      </c>
      <c r="I250" s="101">
        <v>0</v>
      </c>
    </row>
    <row r="251" spans="1:9" s="74" customFormat="1" ht="15" customHeight="1">
      <c r="B251" s="139" t="s">
        <v>214</v>
      </c>
      <c r="C251" s="101">
        <v>0</v>
      </c>
      <c r="D251" s="101">
        <v>0</v>
      </c>
      <c r="E251" s="101">
        <v>0</v>
      </c>
      <c r="F251" s="101">
        <v>0</v>
      </c>
      <c r="G251" s="101">
        <v>0</v>
      </c>
      <c r="H251" s="101">
        <v>0</v>
      </c>
      <c r="I251" s="101">
        <v>0</v>
      </c>
    </row>
    <row r="252" spans="1:9" s="74" customFormat="1" ht="15" customHeight="1">
      <c r="B252" s="139" t="s">
        <v>215</v>
      </c>
      <c r="C252" s="101">
        <v>0</v>
      </c>
      <c r="D252" s="101">
        <v>0</v>
      </c>
      <c r="E252" s="101">
        <v>0</v>
      </c>
      <c r="F252" s="101">
        <v>0</v>
      </c>
      <c r="G252" s="101">
        <v>0</v>
      </c>
      <c r="H252" s="101">
        <v>0</v>
      </c>
      <c r="I252" s="101">
        <v>0</v>
      </c>
    </row>
    <row r="253" spans="1:9" s="74" customFormat="1" ht="15" customHeight="1">
      <c r="B253" s="139" t="s">
        <v>216</v>
      </c>
      <c r="C253" s="101">
        <v>0</v>
      </c>
      <c r="D253" s="101">
        <v>0</v>
      </c>
      <c r="E253" s="101">
        <v>0</v>
      </c>
      <c r="F253" s="101">
        <v>0</v>
      </c>
      <c r="G253" s="101">
        <v>0</v>
      </c>
      <c r="H253" s="101">
        <v>0</v>
      </c>
      <c r="I253" s="101">
        <v>0</v>
      </c>
    </row>
    <row r="254" spans="1:9" s="74" customFormat="1" ht="15" customHeight="1">
      <c r="B254" s="139" t="s">
        <v>217</v>
      </c>
      <c r="C254" s="101">
        <v>0</v>
      </c>
      <c r="D254" s="101">
        <v>0</v>
      </c>
      <c r="E254" s="101">
        <v>0</v>
      </c>
      <c r="F254" s="101">
        <v>0</v>
      </c>
      <c r="G254" s="101">
        <v>0</v>
      </c>
      <c r="H254" s="101">
        <v>0</v>
      </c>
      <c r="I254" s="101">
        <v>0</v>
      </c>
    </row>
    <row r="255" spans="1:9" s="74" customFormat="1" ht="15" customHeight="1">
      <c r="B255" s="139" t="s">
        <v>218</v>
      </c>
      <c r="C255" s="101">
        <v>0</v>
      </c>
      <c r="D255" s="101">
        <v>0</v>
      </c>
      <c r="E255" s="101">
        <v>0</v>
      </c>
      <c r="F255" s="101">
        <v>0</v>
      </c>
      <c r="G255" s="101">
        <v>0</v>
      </c>
      <c r="H255" s="101">
        <v>0</v>
      </c>
      <c r="I255" s="101">
        <v>0</v>
      </c>
    </row>
    <row r="256" spans="1:9" s="74" customFormat="1" ht="15" customHeight="1">
      <c r="B256" s="139" t="s">
        <v>219</v>
      </c>
      <c r="C256" s="101">
        <v>0</v>
      </c>
      <c r="D256" s="101">
        <v>0</v>
      </c>
      <c r="E256" s="101">
        <v>0</v>
      </c>
      <c r="F256" s="101">
        <v>0</v>
      </c>
      <c r="G256" s="101">
        <v>0</v>
      </c>
      <c r="H256" s="101">
        <v>0</v>
      </c>
      <c r="I256" s="101">
        <v>0</v>
      </c>
    </row>
    <row r="257" spans="1:9" s="74" customFormat="1" ht="15" customHeight="1">
      <c r="B257" s="139" t="s">
        <v>220</v>
      </c>
      <c r="C257" s="101">
        <v>0</v>
      </c>
      <c r="D257" s="101">
        <v>0</v>
      </c>
      <c r="E257" s="101">
        <v>0</v>
      </c>
      <c r="F257" s="101">
        <v>0</v>
      </c>
      <c r="G257" s="101">
        <v>0</v>
      </c>
      <c r="H257" s="101">
        <v>0</v>
      </c>
      <c r="I257" s="101">
        <v>0</v>
      </c>
    </row>
    <row r="258" spans="1:9" s="74" customFormat="1" ht="15" customHeight="1">
      <c r="B258" s="139" t="s">
        <v>221</v>
      </c>
      <c r="C258" s="101">
        <v>0</v>
      </c>
      <c r="D258" s="101">
        <v>0</v>
      </c>
      <c r="E258" s="101">
        <v>0</v>
      </c>
      <c r="F258" s="101">
        <v>0</v>
      </c>
      <c r="G258" s="101">
        <v>0</v>
      </c>
      <c r="H258" s="101">
        <v>0</v>
      </c>
      <c r="I258" s="101">
        <v>0</v>
      </c>
    </row>
    <row r="259" spans="1:9" s="74" customFormat="1" ht="15" customHeight="1">
      <c r="B259" s="139" t="s">
        <v>222</v>
      </c>
      <c r="C259" s="101">
        <v>0</v>
      </c>
      <c r="D259" s="101">
        <v>0</v>
      </c>
      <c r="E259" s="101">
        <v>0</v>
      </c>
      <c r="F259" s="101">
        <v>0</v>
      </c>
      <c r="G259" s="101">
        <v>0</v>
      </c>
      <c r="H259" s="101">
        <v>0</v>
      </c>
      <c r="I259" s="101">
        <v>0</v>
      </c>
    </row>
    <row r="260" spans="1:9" s="74" customFormat="1" ht="15" customHeight="1">
      <c r="B260" s="139" t="s">
        <v>223</v>
      </c>
      <c r="C260" s="101">
        <v>0</v>
      </c>
      <c r="D260" s="101">
        <v>0</v>
      </c>
      <c r="E260" s="101">
        <v>0</v>
      </c>
      <c r="F260" s="101">
        <v>0</v>
      </c>
      <c r="G260" s="101">
        <v>0</v>
      </c>
      <c r="H260" s="101">
        <v>0</v>
      </c>
      <c r="I260" s="101">
        <v>0</v>
      </c>
    </row>
    <row r="261" spans="1:9" s="74" customFormat="1" ht="15" customHeight="1">
      <c r="B261" s="139" t="s">
        <v>224</v>
      </c>
      <c r="C261" s="101">
        <v>0</v>
      </c>
      <c r="D261" s="101">
        <v>0</v>
      </c>
      <c r="E261" s="101">
        <v>0</v>
      </c>
      <c r="F261" s="101">
        <v>0</v>
      </c>
      <c r="G261" s="101">
        <v>0</v>
      </c>
      <c r="H261" s="101">
        <v>0</v>
      </c>
      <c r="I261" s="101">
        <v>0</v>
      </c>
    </row>
    <row r="262" spans="1:9" s="74" customFormat="1" ht="15" customHeight="1">
      <c r="B262" s="139"/>
      <c r="C262" s="101"/>
      <c r="D262" s="101"/>
      <c r="E262" s="101"/>
      <c r="F262" s="101"/>
      <c r="G262" s="101"/>
      <c r="H262" s="101"/>
      <c r="I262" s="101"/>
    </row>
    <row r="263" spans="1:9" s="74" customFormat="1" ht="15" customHeight="1">
      <c r="B263" s="140" t="s">
        <v>95</v>
      </c>
      <c r="C263" s="74">
        <v>0</v>
      </c>
      <c r="D263" s="74">
        <v>0</v>
      </c>
      <c r="E263" s="74">
        <v>0</v>
      </c>
      <c r="F263" s="74">
        <v>0</v>
      </c>
      <c r="G263" s="74">
        <v>0</v>
      </c>
      <c r="H263" s="74">
        <v>0</v>
      </c>
      <c r="I263" s="74">
        <v>0</v>
      </c>
    </row>
    <row r="264" spans="1:9" s="74" customFormat="1" ht="15" customHeight="1">
      <c r="B264" s="140"/>
      <c r="C264" s="101"/>
      <c r="D264" s="101"/>
      <c r="E264" s="101"/>
      <c r="F264" s="101"/>
      <c r="G264" s="101"/>
      <c r="H264" s="101"/>
      <c r="I264" s="101"/>
    </row>
    <row r="265" spans="1:9" s="74" customFormat="1" ht="15" customHeight="1">
      <c r="A265" s="6"/>
      <c r="B265" s="98" t="s">
        <v>14</v>
      </c>
      <c r="C265" s="104"/>
      <c r="D265" s="104"/>
      <c r="E265" s="104"/>
      <c r="F265" s="104"/>
      <c r="G265" s="104"/>
      <c r="H265" s="104"/>
      <c r="I265" s="104"/>
    </row>
    <row r="266" spans="1:9" s="74" customFormat="1" ht="15" customHeight="1">
      <c r="A266" s="101"/>
      <c r="B266" s="101"/>
      <c r="C266" s="101"/>
      <c r="D266" s="101"/>
      <c r="E266" s="101"/>
      <c r="F266" s="101"/>
      <c r="G266" s="101"/>
      <c r="H266" s="101"/>
      <c r="I266" s="101"/>
    </row>
    <row r="267" spans="1:9" s="74" customFormat="1" ht="15" customHeight="1">
      <c r="A267" s="74" t="s">
        <v>284</v>
      </c>
      <c r="B267" s="139" t="s">
        <v>200</v>
      </c>
      <c r="C267" s="101">
        <v>0</v>
      </c>
      <c r="D267" s="101">
        <v>0</v>
      </c>
      <c r="E267" s="101">
        <v>0</v>
      </c>
      <c r="F267" s="101">
        <v>0</v>
      </c>
      <c r="G267" s="101">
        <v>0</v>
      </c>
      <c r="H267" s="101">
        <v>0</v>
      </c>
      <c r="I267" s="101">
        <v>0</v>
      </c>
    </row>
    <row r="268" spans="1:9" s="74" customFormat="1" ht="15" customHeight="1">
      <c r="A268" s="73"/>
      <c r="B268" s="139" t="s">
        <v>201</v>
      </c>
      <c r="C268" s="101">
        <v>0</v>
      </c>
      <c r="D268" s="101">
        <v>0</v>
      </c>
      <c r="E268" s="101">
        <v>0</v>
      </c>
      <c r="F268" s="101">
        <v>0</v>
      </c>
      <c r="G268" s="101">
        <v>0</v>
      </c>
      <c r="H268" s="101">
        <v>0</v>
      </c>
      <c r="I268" s="101">
        <v>0</v>
      </c>
    </row>
    <row r="269" spans="1:9" s="74" customFormat="1" ht="15" customHeight="1">
      <c r="A269" s="101"/>
      <c r="B269" s="139" t="s">
        <v>202</v>
      </c>
      <c r="C269" s="101">
        <v>0</v>
      </c>
      <c r="D269" s="101">
        <v>0</v>
      </c>
      <c r="E269" s="101">
        <v>0</v>
      </c>
      <c r="F269" s="101">
        <v>0</v>
      </c>
      <c r="G269" s="101">
        <v>0</v>
      </c>
      <c r="H269" s="101">
        <v>0</v>
      </c>
      <c r="I269" s="101">
        <v>0</v>
      </c>
    </row>
    <row r="270" spans="1:9" s="74" customFormat="1" ht="15" customHeight="1">
      <c r="A270" s="101"/>
      <c r="B270" s="139" t="s">
        <v>203</v>
      </c>
      <c r="C270" s="101">
        <v>0</v>
      </c>
      <c r="D270" s="101">
        <v>0</v>
      </c>
      <c r="E270" s="101">
        <v>0</v>
      </c>
      <c r="F270" s="101">
        <v>0</v>
      </c>
      <c r="G270" s="101">
        <v>0</v>
      </c>
      <c r="H270" s="101">
        <v>0</v>
      </c>
      <c r="I270" s="101">
        <v>0</v>
      </c>
    </row>
    <row r="271" spans="1:9" s="74" customFormat="1" ht="15" customHeight="1">
      <c r="B271" s="139" t="s">
        <v>204</v>
      </c>
      <c r="C271" s="101">
        <v>0</v>
      </c>
      <c r="D271" s="101">
        <v>0</v>
      </c>
      <c r="E271" s="101">
        <v>0</v>
      </c>
      <c r="F271" s="101">
        <v>0</v>
      </c>
      <c r="G271" s="101">
        <v>0</v>
      </c>
      <c r="H271" s="101">
        <v>0</v>
      </c>
      <c r="I271" s="101">
        <v>0</v>
      </c>
    </row>
    <row r="272" spans="1:9" s="74" customFormat="1" ht="15" customHeight="1">
      <c r="A272" s="106"/>
      <c r="B272" s="139" t="s">
        <v>205</v>
      </c>
      <c r="C272" s="101">
        <v>0</v>
      </c>
      <c r="D272" s="101">
        <v>0</v>
      </c>
      <c r="E272" s="101">
        <v>0</v>
      </c>
      <c r="F272" s="101">
        <v>0</v>
      </c>
      <c r="G272" s="101">
        <v>0</v>
      </c>
      <c r="H272" s="101">
        <v>0</v>
      </c>
      <c r="I272" s="101">
        <v>0</v>
      </c>
    </row>
    <row r="273" spans="2:9" s="74" customFormat="1" ht="15" customHeight="1">
      <c r="B273" s="139" t="s">
        <v>206</v>
      </c>
      <c r="C273" s="101">
        <v>0</v>
      </c>
      <c r="D273" s="101">
        <v>0</v>
      </c>
      <c r="E273" s="101">
        <v>0</v>
      </c>
      <c r="F273" s="101">
        <v>0</v>
      </c>
      <c r="G273" s="101">
        <v>0</v>
      </c>
      <c r="H273" s="101">
        <v>0</v>
      </c>
      <c r="I273" s="101">
        <v>0</v>
      </c>
    </row>
    <row r="274" spans="2:9" s="74" customFormat="1" ht="15" customHeight="1">
      <c r="B274" s="139" t="s">
        <v>207</v>
      </c>
      <c r="C274" s="101">
        <v>0</v>
      </c>
      <c r="D274" s="101">
        <v>0</v>
      </c>
      <c r="E274" s="101">
        <v>0</v>
      </c>
      <c r="F274" s="101">
        <v>0</v>
      </c>
      <c r="G274" s="101">
        <v>0</v>
      </c>
      <c r="H274" s="101">
        <v>0</v>
      </c>
      <c r="I274" s="101">
        <v>0</v>
      </c>
    </row>
    <row r="275" spans="2:9" s="74" customFormat="1" ht="15" customHeight="1">
      <c r="B275" s="139" t="s">
        <v>208</v>
      </c>
      <c r="C275" s="101">
        <v>0</v>
      </c>
      <c r="D275" s="101">
        <v>0</v>
      </c>
      <c r="E275" s="101">
        <v>0</v>
      </c>
      <c r="F275" s="101">
        <v>0</v>
      </c>
      <c r="G275" s="101">
        <v>0</v>
      </c>
      <c r="H275" s="101">
        <v>0</v>
      </c>
      <c r="I275" s="101">
        <v>0</v>
      </c>
    </row>
    <row r="276" spans="2:9" s="74" customFormat="1" ht="15" customHeight="1">
      <c r="B276" s="139" t="s">
        <v>209</v>
      </c>
      <c r="C276" s="101">
        <v>0</v>
      </c>
      <c r="D276" s="101">
        <v>0</v>
      </c>
      <c r="E276" s="101">
        <v>0</v>
      </c>
      <c r="F276" s="101">
        <v>0</v>
      </c>
      <c r="G276" s="101">
        <v>0</v>
      </c>
      <c r="H276" s="101">
        <v>0</v>
      </c>
      <c r="I276" s="101">
        <v>0</v>
      </c>
    </row>
    <row r="277" spans="2:9" s="74" customFormat="1" ht="15" customHeight="1">
      <c r="B277" s="139" t="s">
        <v>210</v>
      </c>
      <c r="C277" s="101">
        <v>0</v>
      </c>
      <c r="D277" s="101">
        <v>0</v>
      </c>
      <c r="E277" s="101">
        <v>0</v>
      </c>
      <c r="F277" s="101">
        <v>0</v>
      </c>
      <c r="G277" s="101">
        <v>0</v>
      </c>
      <c r="H277" s="101">
        <v>0</v>
      </c>
      <c r="I277" s="101">
        <v>0</v>
      </c>
    </row>
    <row r="278" spans="2:9" s="74" customFormat="1" ht="15" customHeight="1">
      <c r="B278" s="139" t="s">
        <v>211</v>
      </c>
      <c r="C278" s="101">
        <v>0</v>
      </c>
      <c r="D278" s="101">
        <v>0</v>
      </c>
      <c r="E278" s="101">
        <v>0</v>
      </c>
      <c r="F278" s="101">
        <v>0</v>
      </c>
      <c r="G278" s="101">
        <v>0</v>
      </c>
      <c r="H278" s="101">
        <v>0</v>
      </c>
      <c r="I278" s="101">
        <v>0</v>
      </c>
    </row>
    <row r="279" spans="2:9" s="74" customFormat="1" ht="15" customHeight="1">
      <c r="B279" s="139" t="s">
        <v>212</v>
      </c>
      <c r="C279" s="101">
        <v>0</v>
      </c>
      <c r="D279" s="101">
        <v>0</v>
      </c>
      <c r="E279" s="101">
        <v>0</v>
      </c>
      <c r="F279" s="101">
        <v>0</v>
      </c>
      <c r="G279" s="101">
        <v>0</v>
      </c>
      <c r="H279" s="101">
        <v>0</v>
      </c>
      <c r="I279" s="101">
        <v>0</v>
      </c>
    </row>
    <row r="280" spans="2:9" s="74" customFormat="1" ht="15" customHeight="1">
      <c r="B280" s="139" t="s">
        <v>213</v>
      </c>
      <c r="C280" s="101">
        <v>0</v>
      </c>
      <c r="D280" s="101">
        <v>0</v>
      </c>
      <c r="E280" s="101">
        <v>0</v>
      </c>
      <c r="F280" s="101">
        <v>0</v>
      </c>
      <c r="G280" s="101">
        <v>0</v>
      </c>
      <c r="H280" s="101">
        <v>0</v>
      </c>
      <c r="I280" s="101">
        <v>0</v>
      </c>
    </row>
    <row r="281" spans="2:9" s="74" customFormat="1" ht="15" customHeight="1">
      <c r="B281" s="139" t="s">
        <v>214</v>
      </c>
      <c r="C281" s="101">
        <v>0</v>
      </c>
      <c r="D281" s="101">
        <v>0</v>
      </c>
      <c r="E281" s="101">
        <v>0</v>
      </c>
      <c r="F281" s="101">
        <v>0</v>
      </c>
      <c r="G281" s="101">
        <v>0</v>
      </c>
      <c r="H281" s="101">
        <v>0</v>
      </c>
      <c r="I281" s="101">
        <v>0</v>
      </c>
    </row>
    <row r="282" spans="2:9" s="74" customFormat="1" ht="15" customHeight="1">
      <c r="B282" s="139" t="s">
        <v>215</v>
      </c>
      <c r="C282" s="101">
        <v>0</v>
      </c>
      <c r="D282" s="101">
        <v>0</v>
      </c>
      <c r="E282" s="101">
        <v>0</v>
      </c>
      <c r="F282" s="101">
        <v>0</v>
      </c>
      <c r="G282" s="101">
        <v>0</v>
      </c>
      <c r="H282" s="101">
        <v>0</v>
      </c>
      <c r="I282" s="101">
        <v>0</v>
      </c>
    </row>
    <row r="283" spans="2:9" s="74" customFormat="1" ht="15" customHeight="1">
      <c r="B283" s="139" t="s">
        <v>216</v>
      </c>
      <c r="C283" s="101">
        <v>0</v>
      </c>
      <c r="D283" s="101">
        <v>0</v>
      </c>
      <c r="E283" s="101">
        <v>0</v>
      </c>
      <c r="F283" s="101">
        <v>0</v>
      </c>
      <c r="G283" s="101">
        <v>0</v>
      </c>
      <c r="H283" s="101">
        <v>0</v>
      </c>
      <c r="I283" s="101">
        <v>0</v>
      </c>
    </row>
    <row r="284" spans="2:9" s="74" customFormat="1" ht="15" customHeight="1">
      <c r="B284" s="139" t="s">
        <v>217</v>
      </c>
      <c r="C284" s="101">
        <v>0</v>
      </c>
      <c r="D284" s="101">
        <v>0</v>
      </c>
      <c r="E284" s="101">
        <v>0</v>
      </c>
      <c r="F284" s="101">
        <v>0</v>
      </c>
      <c r="G284" s="101">
        <v>0</v>
      </c>
      <c r="H284" s="101">
        <v>0</v>
      </c>
      <c r="I284" s="101">
        <v>0</v>
      </c>
    </row>
    <row r="285" spans="2:9" s="74" customFormat="1" ht="15" customHeight="1">
      <c r="B285" s="139" t="s">
        <v>218</v>
      </c>
      <c r="C285" s="101">
        <v>0</v>
      </c>
      <c r="D285" s="101">
        <v>0</v>
      </c>
      <c r="E285" s="101">
        <v>0</v>
      </c>
      <c r="F285" s="101">
        <v>0</v>
      </c>
      <c r="G285" s="101">
        <v>0</v>
      </c>
      <c r="H285" s="101">
        <v>0</v>
      </c>
      <c r="I285" s="101">
        <v>0</v>
      </c>
    </row>
    <row r="286" spans="2:9" s="74" customFormat="1" ht="15" customHeight="1">
      <c r="B286" s="139" t="s">
        <v>219</v>
      </c>
      <c r="C286" s="101">
        <v>0</v>
      </c>
      <c r="D286" s="101">
        <v>0</v>
      </c>
      <c r="E286" s="101">
        <v>0</v>
      </c>
      <c r="F286" s="101">
        <v>0</v>
      </c>
      <c r="G286" s="101">
        <v>0</v>
      </c>
      <c r="H286" s="101">
        <v>0</v>
      </c>
      <c r="I286" s="101">
        <v>0</v>
      </c>
    </row>
    <row r="287" spans="2:9" s="74" customFormat="1" ht="15" customHeight="1">
      <c r="B287" s="139" t="s">
        <v>220</v>
      </c>
      <c r="C287" s="101">
        <v>0</v>
      </c>
      <c r="D287" s="101">
        <v>0</v>
      </c>
      <c r="E287" s="101">
        <v>0</v>
      </c>
      <c r="F287" s="101">
        <v>0</v>
      </c>
      <c r="G287" s="101">
        <v>0</v>
      </c>
      <c r="H287" s="101">
        <v>0</v>
      </c>
      <c r="I287" s="101">
        <v>0</v>
      </c>
    </row>
    <row r="288" spans="2:9" s="74" customFormat="1" ht="15" customHeight="1">
      <c r="B288" s="139" t="s">
        <v>221</v>
      </c>
      <c r="C288" s="101">
        <v>0</v>
      </c>
      <c r="D288" s="101">
        <v>0</v>
      </c>
      <c r="E288" s="101">
        <v>0</v>
      </c>
      <c r="F288" s="101">
        <v>0</v>
      </c>
      <c r="G288" s="101">
        <v>0</v>
      </c>
      <c r="H288" s="101">
        <v>0</v>
      </c>
      <c r="I288" s="101">
        <v>0</v>
      </c>
    </row>
    <row r="289" spans="1:9" s="74" customFormat="1" ht="15" customHeight="1">
      <c r="B289" s="139" t="s">
        <v>222</v>
      </c>
      <c r="C289" s="101">
        <v>0</v>
      </c>
      <c r="D289" s="101">
        <v>0</v>
      </c>
      <c r="E289" s="101">
        <v>0</v>
      </c>
      <c r="F289" s="101">
        <v>0</v>
      </c>
      <c r="G289" s="101">
        <v>0</v>
      </c>
      <c r="H289" s="101">
        <v>0</v>
      </c>
      <c r="I289" s="101">
        <v>0</v>
      </c>
    </row>
    <row r="290" spans="1:9" s="74" customFormat="1" ht="15" customHeight="1">
      <c r="B290" s="139" t="s">
        <v>223</v>
      </c>
      <c r="C290" s="101">
        <v>0</v>
      </c>
      <c r="D290" s="101">
        <v>0</v>
      </c>
      <c r="E290" s="101">
        <v>0</v>
      </c>
      <c r="F290" s="101">
        <v>0</v>
      </c>
      <c r="G290" s="101">
        <v>0</v>
      </c>
      <c r="H290" s="101">
        <v>0</v>
      </c>
      <c r="I290" s="101">
        <v>0</v>
      </c>
    </row>
    <row r="291" spans="1:9" s="74" customFormat="1" ht="15" customHeight="1">
      <c r="B291" s="139" t="s">
        <v>224</v>
      </c>
      <c r="C291" s="101">
        <v>0</v>
      </c>
      <c r="D291" s="101">
        <v>0</v>
      </c>
      <c r="E291" s="101">
        <v>0</v>
      </c>
      <c r="F291" s="101">
        <v>0</v>
      </c>
      <c r="G291" s="101">
        <v>0</v>
      </c>
      <c r="H291" s="101">
        <v>0</v>
      </c>
      <c r="I291" s="101">
        <v>0</v>
      </c>
    </row>
    <row r="292" spans="1:9" s="74" customFormat="1" ht="15" customHeight="1">
      <c r="B292" s="139"/>
      <c r="C292" s="101"/>
      <c r="D292" s="101"/>
      <c r="E292" s="101"/>
      <c r="F292" s="101"/>
      <c r="G292" s="101"/>
      <c r="H292" s="101"/>
      <c r="I292" s="101"/>
    </row>
    <row r="293" spans="1:9" s="74" customFormat="1" ht="15" customHeight="1">
      <c r="B293" s="140" t="s">
        <v>95</v>
      </c>
      <c r="C293" s="74">
        <v>0</v>
      </c>
      <c r="D293" s="74">
        <v>0</v>
      </c>
      <c r="E293" s="74">
        <v>0</v>
      </c>
      <c r="F293" s="74">
        <v>0</v>
      </c>
      <c r="G293" s="74">
        <v>0</v>
      </c>
      <c r="H293" s="74">
        <v>0</v>
      </c>
      <c r="I293" s="74">
        <v>0</v>
      </c>
    </row>
    <row r="295" spans="1:9" s="74" customFormat="1" ht="15" customHeight="1">
      <c r="A295" s="74" t="s">
        <v>287</v>
      </c>
      <c r="B295" s="139" t="s">
        <v>200</v>
      </c>
      <c r="C295" s="101">
        <v>0</v>
      </c>
      <c r="D295" s="101">
        <v>0</v>
      </c>
      <c r="E295" s="101">
        <v>0</v>
      </c>
      <c r="F295" s="101">
        <v>0</v>
      </c>
      <c r="G295" s="101">
        <v>0</v>
      </c>
      <c r="H295" s="101">
        <v>0</v>
      </c>
      <c r="I295" s="101">
        <v>0</v>
      </c>
    </row>
    <row r="296" spans="1:9" s="74" customFormat="1" ht="15" customHeight="1">
      <c r="A296" s="73"/>
      <c r="B296" s="139" t="s">
        <v>201</v>
      </c>
      <c r="C296" s="101">
        <v>0</v>
      </c>
      <c r="D296" s="101">
        <v>0</v>
      </c>
      <c r="E296" s="101">
        <v>0</v>
      </c>
      <c r="F296" s="101">
        <v>0</v>
      </c>
      <c r="G296" s="101">
        <v>0</v>
      </c>
      <c r="H296" s="101">
        <v>0</v>
      </c>
      <c r="I296" s="101">
        <v>0</v>
      </c>
    </row>
    <row r="297" spans="1:9" s="74" customFormat="1" ht="15" customHeight="1">
      <c r="A297" s="101"/>
      <c r="B297" s="139" t="s">
        <v>202</v>
      </c>
      <c r="C297" s="101">
        <v>0</v>
      </c>
      <c r="D297" s="101">
        <v>0</v>
      </c>
      <c r="E297" s="101">
        <v>0</v>
      </c>
      <c r="F297" s="101">
        <v>0</v>
      </c>
      <c r="G297" s="101">
        <v>0</v>
      </c>
      <c r="H297" s="101">
        <v>0</v>
      </c>
      <c r="I297" s="101">
        <v>0</v>
      </c>
    </row>
    <row r="298" spans="1:9" s="74" customFormat="1" ht="15" customHeight="1">
      <c r="A298" s="101"/>
      <c r="B298" s="139" t="s">
        <v>203</v>
      </c>
      <c r="C298" s="101">
        <v>0</v>
      </c>
      <c r="D298" s="101">
        <v>0</v>
      </c>
      <c r="E298" s="101">
        <v>0</v>
      </c>
      <c r="F298" s="101">
        <v>0</v>
      </c>
      <c r="G298" s="101">
        <v>0</v>
      </c>
      <c r="H298" s="101">
        <v>0</v>
      </c>
      <c r="I298" s="101">
        <v>0</v>
      </c>
    </row>
    <row r="299" spans="1:9" s="74" customFormat="1" ht="15" customHeight="1">
      <c r="B299" s="139" t="s">
        <v>204</v>
      </c>
      <c r="C299" s="101">
        <v>0</v>
      </c>
      <c r="D299" s="101">
        <v>0</v>
      </c>
      <c r="E299" s="101">
        <v>0</v>
      </c>
      <c r="F299" s="101">
        <v>0</v>
      </c>
      <c r="G299" s="101">
        <v>0</v>
      </c>
      <c r="H299" s="101">
        <v>0</v>
      </c>
      <c r="I299" s="101">
        <v>0</v>
      </c>
    </row>
    <row r="300" spans="1:9" s="74" customFormat="1" ht="15" customHeight="1">
      <c r="A300" s="106"/>
      <c r="B300" s="139" t="s">
        <v>205</v>
      </c>
      <c r="C300" s="101">
        <v>0</v>
      </c>
      <c r="D300" s="101">
        <v>0</v>
      </c>
      <c r="E300" s="101">
        <v>0</v>
      </c>
      <c r="F300" s="101">
        <v>0</v>
      </c>
      <c r="G300" s="101">
        <v>0</v>
      </c>
      <c r="H300" s="101">
        <v>0</v>
      </c>
      <c r="I300" s="101">
        <v>0</v>
      </c>
    </row>
    <row r="301" spans="1:9" s="74" customFormat="1" ht="15" customHeight="1">
      <c r="B301" s="139" t="s">
        <v>206</v>
      </c>
      <c r="C301" s="101">
        <v>0</v>
      </c>
      <c r="D301" s="101">
        <v>0</v>
      </c>
      <c r="E301" s="101">
        <v>0</v>
      </c>
      <c r="F301" s="101">
        <v>0</v>
      </c>
      <c r="G301" s="101">
        <v>0</v>
      </c>
      <c r="H301" s="101">
        <v>0</v>
      </c>
      <c r="I301" s="101">
        <v>0</v>
      </c>
    </row>
    <row r="302" spans="1:9" s="74" customFormat="1" ht="15" customHeight="1">
      <c r="B302" s="139" t="s">
        <v>207</v>
      </c>
      <c r="C302" s="101">
        <v>0</v>
      </c>
      <c r="D302" s="101">
        <v>0</v>
      </c>
      <c r="E302" s="101">
        <v>0</v>
      </c>
      <c r="F302" s="101">
        <v>0</v>
      </c>
      <c r="G302" s="101">
        <v>0</v>
      </c>
      <c r="H302" s="101">
        <v>0</v>
      </c>
      <c r="I302" s="101">
        <v>0</v>
      </c>
    </row>
    <row r="303" spans="1:9" s="74" customFormat="1" ht="15" customHeight="1">
      <c r="B303" s="139" t="s">
        <v>208</v>
      </c>
      <c r="C303" s="101">
        <v>0</v>
      </c>
      <c r="D303" s="101">
        <v>0</v>
      </c>
      <c r="E303" s="101">
        <v>0</v>
      </c>
      <c r="F303" s="101">
        <v>0</v>
      </c>
      <c r="G303" s="101">
        <v>0</v>
      </c>
      <c r="H303" s="101">
        <v>0</v>
      </c>
      <c r="I303" s="101">
        <v>0</v>
      </c>
    </row>
    <row r="304" spans="1:9" s="74" customFormat="1" ht="15" customHeight="1">
      <c r="B304" s="139" t="s">
        <v>209</v>
      </c>
      <c r="C304" s="101">
        <v>0</v>
      </c>
      <c r="D304" s="101">
        <v>0</v>
      </c>
      <c r="E304" s="101">
        <v>0</v>
      </c>
      <c r="F304" s="101">
        <v>0</v>
      </c>
      <c r="G304" s="101">
        <v>0</v>
      </c>
      <c r="H304" s="101">
        <v>0</v>
      </c>
      <c r="I304" s="101">
        <v>0</v>
      </c>
    </row>
    <row r="305" spans="2:9" s="74" customFormat="1" ht="15" customHeight="1">
      <c r="B305" s="139" t="s">
        <v>210</v>
      </c>
      <c r="C305" s="101">
        <v>0</v>
      </c>
      <c r="D305" s="101">
        <v>0</v>
      </c>
      <c r="E305" s="101">
        <v>0</v>
      </c>
      <c r="F305" s="101">
        <v>0</v>
      </c>
      <c r="G305" s="101">
        <v>0</v>
      </c>
      <c r="H305" s="101">
        <v>0</v>
      </c>
      <c r="I305" s="101">
        <v>0</v>
      </c>
    </row>
    <row r="306" spans="2:9" s="74" customFormat="1" ht="15" customHeight="1">
      <c r="B306" s="139" t="s">
        <v>211</v>
      </c>
      <c r="C306" s="101">
        <v>0</v>
      </c>
      <c r="D306" s="101">
        <v>0</v>
      </c>
      <c r="E306" s="101">
        <v>0</v>
      </c>
      <c r="F306" s="101">
        <v>0</v>
      </c>
      <c r="G306" s="101">
        <v>0</v>
      </c>
      <c r="H306" s="101">
        <v>0</v>
      </c>
      <c r="I306" s="101">
        <v>0</v>
      </c>
    </row>
    <row r="307" spans="2:9" s="74" customFormat="1" ht="15" customHeight="1">
      <c r="B307" s="139" t="s">
        <v>212</v>
      </c>
      <c r="C307" s="101">
        <v>0</v>
      </c>
      <c r="D307" s="101">
        <v>0</v>
      </c>
      <c r="E307" s="101">
        <v>0</v>
      </c>
      <c r="F307" s="101">
        <v>0</v>
      </c>
      <c r="G307" s="101">
        <v>0</v>
      </c>
      <c r="H307" s="101">
        <v>0</v>
      </c>
      <c r="I307" s="101">
        <v>0</v>
      </c>
    </row>
    <row r="308" spans="2:9" s="74" customFormat="1" ht="15" customHeight="1">
      <c r="B308" s="139" t="s">
        <v>213</v>
      </c>
      <c r="C308" s="101">
        <v>0</v>
      </c>
      <c r="D308" s="101">
        <v>0</v>
      </c>
      <c r="E308" s="101">
        <v>0</v>
      </c>
      <c r="F308" s="101">
        <v>0</v>
      </c>
      <c r="G308" s="101">
        <v>0</v>
      </c>
      <c r="H308" s="101">
        <v>0</v>
      </c>
      <c r="I308" s="101">
        <v>0</v>
      </c>
    </row>
    <row r="309" spans="2:9" s="74" customFormat="1" ht="15" customHeight="1">
      <c r="B309" s="139" t="s">
        <v>214</v>
      </c>
      <c r="C309" s="101">
        <v>0</v>
      </c>
      <c r="D309" s="101">
        <v>0</v>
      </c>
      <c r="E309" s="101">
        <v>0</v>
      </c>
      <c r="F309" s="101">
        <v>0</v>
      </c>
      <c r="G309" s="101">
        <v>0</v>
      </c>
      <c r="H309" s="101">
        <v>0</v>
      </c>
      <c r="I309" s="101">
        <v>0</v>
      </c>
    </row>
    <row r="310" spans="2:9" s="74" customFormat="1" ht="15" customHeight="1">
      <c r="B310" s="139" t="s">
        <v>215</v>
      </c>
      <c r="C310" s="101">
        <v>0</v>
      </c>
      <c r="D310" s="101">
        <v>0</v>
      </c>
      <c r="E310" s="101">
        <v>0</v>
      </c>
      <c r="F310" s="101">
        <v>0</v>
      </c>
      <c r="G310" s="101">
        <v>0</v>
      </c>
      <c r="H310" s="101">
        <v>0</v>
      </c>
      <c r="I310" s="101">
        <v>0</v>
      </c>
    </row>
    <row r="311" spans="2:9" s="74" customFormat="1" ht="15" customHeight="1">
      <c r="B311" s="139" t="s">
        <v>216</v>
      </c>
      <c r="C311" s="101">
        <v>0</v>
      </c>
      <c r="D311" s="101">
        <v>0</v>
      </c>
      <c r="E311" s="101">
        <v>0</v>
      </c>
      <c r="F311" s="101">
        <v>0</v>
      </c>
      <c r="G311" s="101">
        <v>0</v>
      </c>
      <c r="H311" s="101">
        <v>0</v>
      </c>
      <c r="I311" s="101">
        <v>0</v>
      </c>
    </row>
    <row r="312" spans="2:9" s="74" customFormat="1" ht="15" customHeight="1">
      <c r="B312" s="139" t="s">
        <v>217</v>
      </c>
      <c r="C312" s="101">
        <v>0</v>
      </c>
      <c r="D312" s="101">
        <v>0</v>
      </c>
      <c r="E312" s="101">
        <v>0</v>
      </c>
      <c r="F312" s="101">
        <v>0</v>
      </c>
      <c r="G312" s="101">
        <v>0</v>
      </c>
      <c r="H312" s="101">
        <v>0</v>
      </c>
      <c r="I312" s="101">
        <v>0</v>
      </c>
    </row>
    <row r="313" spans="2:9" s="74" customFormat="1" ht="15" customHeight="1">
      <c r="B313" s="139" t="s">
        <v>218</v>
      </c>
      <c r="C313" s="101">
        <v>0</v>
      </c>
      <c r="D313" s="101">
        <v>0</v>
      </c>
      <c r="E313" s="101">
        <v>0</v>
      </c>
      <c r="F313" s="101">
        <v>0</v>
      </c>
      <c r="G313" s="101">
        <v>0</v>
      </c>
      <c r="H313" s="101">
        <v>0</v>
      </c>
      <c r="I313" s="101">
        <v>0</v>
      </c>
    </row>
    <row r="314" spans="2:9" s="74" customFormat="1" ht="15" customHeight="1">
      <c r="B314" s="139" t="s">
        <v>219</v>
      </c>
      <c r="C314" s="101">
        <v>0</v>
      </c>
      <c r="D314" s="101">
        <v>0</v>
      </c>
      <c r="E314" s="101">
        <v>0</v>
      </c>
      <c r="F314" s="101">
        <v>0</v>
      </c>
      <c r="G314" s="101">
        <v>0</v>
      </c>
      <c r="H314" s="101">
        <v>0</v>
      </c>
      <c r="I314" s="101">
        <v>0</v>
      </c>
    </row>
    <row r="315" spans="2:9" s="74" customFormat="1" ht="15" customHeight="1">
      <c r="B315" s="139" t="s">
        <v>220</v>
      </c>
      <c r="C315" s="101">
        <v>0</v>
      </c>
      <c r="D315" s="101">
        <v>0</v>
      </c>
      <c r="E315" s="101">
        <v>0</v>
      </c>
      <c r="F315" s="101">
        <v>0</v>
      </c>
      <c r="G315" s="101">
        <v>0</v>
      </c>
      <c r="H315" s="101">
        <v>0</v>
      </c>
      <c r="I315" s="101">
        <v>0</v>
      </c>
    </row>
    <row r="316" spans="2:9" s="74" customFormat="1" ht="15" customHeight="1">
      <c r="B316" s="139" t="s">
        <v>221</v>
      </c>
      <c r="C316" s="101">
        <v>0</v>
      </c>
      <c r="D316" s="101">
        <v>0</v>
      </c>
      <c r="E316" s="101">
        <v>0</v>
      </c>
      <c r="F316" s="101">
        <v>0</v>
      </c>
      <c r="G316" s="101">
        <v>0</v>
      </c>
      <c r="H316" s="101">
        <v>0</v>
      </c>
      <c r="I316" s="101">
        <v>0</v>
      </c>
    </row>
    <row r="317" spans="2:9" s="74" customFormat="1" ht="15" customHeight="1">
      <c r="B317" s="139" t="s">
        <v>222</v>
      </c>
      <c r="C317" s="101">
        <v>0</v>
      </c>
      <c r="D317" s="101">
        <v>0</v>
      </c>
      <c r="E317" s="101">
        <v>0</v>
      </c>
      <c r="F317" s="101">
        <v>0</v>
      </c>
      <c r="G317" s="101">
        <v>0</v>
      </c>
      <c r="H317" s="101">
        <v>0</v>
      </c>
      <c r="I317" s="101">
        <v>0</v>
      </c>
    </row>
    <row r="318" spans="2:9" s="74" customFormat="1" ht="15" customHeight="1">
      <c r="B318" s="139" t="s">
        <v>223</v>
      </c>
      <c r="C318" s="101">
        <v>0</v>
      </c>
      <c r="D318" s="101">
        <v>0</v>
      </c>
      <c r="E318" s="101">
        <v>0</v>
      </c>
      <c r="F318" s="101">
        <v>0</v>
      </c>
      <c r="G318" s="101">
        <v>0</v>
      </c>
      <c r="H318" s="101">
        <v>0</v>
      </c>
      <c r="I318" s="101">
        <v>0</v>
      </c>
    </row>
    <row r="319" spans="2:9" s="74" customFormat="1" ht="15" customHeight="1">
      <c r="B319" s="139" t="s">
        <v>224</v>
      </c>
      <c r="C319" s="101">
        <v>0</v>
      </c>
      <c r="D319" s="101">
        <v>0</v>
      </c>
      <c r="E319" s="101">
        <v>0</v>
      </c>
      <c r="F319" s="101">
        <v>0</v>
      </c>
      <c r="G319" s="101">
        <v>0</v>
      </c>
      <c r="H319" s="101">
        <v>0</v>
      </c>
      <c r="I319" s="101">
        <v>0</v>
      </c>
    </row>
    <row r="320" spans="2:9" s="74" customFormat="1" ht="15" customHeight="1">
      <c r="B320" s="139"/>
      <c r="C320" s="101"/>
      <c r="D320" s="101"/>
      <c r="E320" s="101"/>
      <c r="F320" s="101"/>
      <c r="G320" s="101"/>
      <c r="H320" s="101"/>
      <c r="I320" s="101"/>
    </row>
    <row r="321" spans="1:9" s="74" customFormat="1" ht="15" customHeight="1">
      <c r="B321" s="140" t="s">
        <v>95</v>
      </c>
      <c r="C321" s="74">
        <v>0</v>
      </c>
      <c r="D321" s="74">
        <v>0</v>
      </c>
      <c r="E321" s="74">
        <v>0</v>
      </c>
      <c r="F321" s="74">
        <v>0</v>
      </c>
      <c r="G321" s="74">
        <v>0</v>
      </c>
      <c r="H321" s="74">
        <v>0</v>
      </c>
      <c r="I321" s="74">
        <v>0</v>
      </c>
    </row>
    <row r="322" spans="1:9" s="74" customFormat="1" ht="15" customHeight="1">
      <c r="A322" s="101"/>
      <c r="B322" s="101"/>
      <c r="C322" s="101"/>
      <c r="D322" s="101"/>
      <c r="E322" s="101"/>
      <c r="F322" s="101"/>
      <c r="G322" s="101"/>
      <c r="H322" s="101"/>
      <c r="I322" s="101"/>
    </row>
    <row r="323" spans="1:9" s="74" customFormat="1" ht="15" customHeight="1">
      <c r="A323" s="74" t="s">
        <v>288</v>
      </c>
      <c r="B323" s="139" t="s">
        <v>200</v>
      </c>
      <c r="C323" s="101">
        <v>0</v>
      </c>
      <c r="D323" s="101">
        <v>0</v>
      </c>
      <c r="E323" s="101">
        <v>0</v>
      </c>
      <c r="F323" s="101">
        <v>0</v>
      </c>
      <c r="G323" s="101">
        <v>0</v>
      </c>
      <c r="H323" s="101">
        <v>0</v>
      </c>
      <c r="I323" s="101">
        <v>0</v>
      </c>
    </row>
    <row r="324" spans="1:9" s="74" customFormat="1" ht="15" customHeight="1">
      <c r="A324" s="73"/>
      <c r="B324" s="139" t="s">
        <v>201</v>
      </c>
      <c r="C324" s="101">
        <v>0</v>
      </c>
      <c r="D324" s="101">
        <v>0</v>
      </c>
      <c r="E324" s="101">
        <v>0</v>
      </c>
      <c r="F324" s="101">
        <v>0</v>
      </c>
      <c r="G324" s="101">
        <v>0</v>
      </c>
      <c r="H324" s="101">
        <v>0</v>
      </c>
      <c r="I324" s="101">
        <v>0</v>
      </c>
    </row>
    <row r="325" spans="1:9" s="74" customFormat="1" ht="15" customHeight="1">
      <c r="A325" s="101"/>
      <c r="B325" s="139" t="s">
        <v>202</v>
      </c>
      <c r="C325" s="101">
        <v>0</v>
      </c>
      <c r="D325" s="101">
        <v>0</v>
      </c>
      <c r="E325" s="101">
        <v>0</v>
      </c>
      <c r="F325" s="101">
        <v>0</v>
      </c>
      <c r="G325" s="101">
        <v>0</v>
      </c>
      <c r="H325" s="101">
        <v>0</v>
      </c>
      <c r="I325" s="101">
        <v>0</v>
      </c>
    </row>
    <row r="326" spans="1:9" s="74" customFormat="1" ht="15" customHeight="1">
      <c r="A326" s="101"/>
      <c r="B326" s="139" t="s">
        <v>203</v>
      </c>
      <c r="C326" s="101">
        <v>0</v>
      </c>
      <c r="D326" s="101">
        <v>0</v>
      </c>
      <c r="E326" s="101">
        <v>0</v>
      </c>
      <c r="F326" s="101">
        <v>0</v>
      </c>
      <c r="G326" s="101">
        <v>0</v>
      </c>
      <c r="H326" s="101">
        <v>0</v>
      </c>
      <c r="I326" s="101">
        <v>0</v>
      </c>
    </row>
    <row r="327" spans="1:9" s="74" customFormat="1" ht="15" customHeight="1">
      <c r="B327" s="139" t="s">
        <v>204</v>
      </c>
      <c r="C327" s="101">
        <v>0</v>
      </c>
      <c r="D327" s="101">
        <v>0</v>
      </c>
      <c r="E327" s="101">
        <v>0</v>
      </c>
      <c r="F327" s="101">
        <v>0</v>
      </c>
      <c r="G327" s="101">
        <v>0</v>
      </c>
      <c r="H327" s="101">
        <v>0</v>
      </c>
      <c r="I327" s="101">
        <v>0</v>
      </c>
    </row>
    <row r="328" spans="1:9" s="74" customFormat="1" ht="15" customHeight="1">
      <c r="A328" s="106"/>
      <c r="B328" s="139" t="s">
        <v>205</v>
      </c>
      <c r="C328" s="101">
        <v>0</v>
      </c>
      <c r="D328" s="101">
        <v>0</v>
      </c>
      <c r="E328" s="101">
        <v>0</v>
      </c>
      <c r="F328" s="101">
        <v>0</v>
      </c>
      <c r="G328" s="101">
        <v>0</v>
      </c>
      <c r="H328" s="101">
        <v>0</v>
      </c>
      <c r="I328" s="101">
        <v>0</v>
      </c>
    </row>
    <row r="329" spans="1:9" s="74" customFormat="1" ht="15" customHeight="1">
      <c r="B329" s="139" t="s">
        <v>206</v>
      </c>
      <c r="C329" s="101">
        <v>0</v>
      </c>
      <c r="D329" s="101">
        <v>0</v>
      </c>
      <c r="E329" s="101">
        <v>0</v>
      </c>
      <c r="F329" s="101">
        <v>0</v>
      </c>
      <c r="G329" s="101">
        <v>0</v>
      </c>
      <c r="H329" s="101">
        <v>0</v>
      </c>
      <c r="I329" s="101">
        <v>0</v>
      </c>
    </row>
    <row r="330" spans="1:9" s="74" customFormat="1" ht="15" customHeight="1">
      <c r="B330" s="139" t="s">
        <v>207</v>
      </c>
      <c r="C330" s="101">
        <v>0</v>
      </c>
      <c r="D330" s="101">
        <v>0</v>
      </c>
      <c r="E330" s="101">
        <v>0</v>
      </c>
      <c r="F330" s="101">
        <v>0</v>
      </c>
      <c r="G330" s="101">
        <v>0</v>
      </c>
      <c r="H330" s="101">
        <v>0</v>
      </c>
      <c r="I330" s="101">
        <v>0</v>
      </c>
    </row>
    <row r="331" spans="1:9" s="74" customFormat="1" ht="15" customHeight="1">
      <c r="B331" s="139" t="s">
        <v>208</v>
      </c>
      <c r="C331" s="101">
        <v>0</v>
      </c>
      <c r="D331" s="101">
        <v>0</v>
      </c>
      <c r="E331" s="101">
        <v>0</v>
      </c>
      <c r="F331" s="101">
        <v>0</v>
      </c>
      <c r="G331" s="101">
        <v>0</v>
      </c>
      <c r="H331" s="101">
        <v>0</v>
      </c>
      <c r="I331" s="101">
        <v>0</v>
      </c>
    </row>
    <row r="332" spans="1:9" s="74" customFormat="1" ht="15" customHeight="1">
      <c r="B332" s="139" t="s">
        <v>209</v>
      </c>
      <c r="C332" s="101">
        <v>0</v>
      </c>
      <c r="D332" s="101">
        <v>0</v>
      </c>
      <c r="E332" s="101">
        <v>0</v>
      </c>
      <c r="F332" s="101">
        <v>0</v>
      </c>
      <c r="G332" s="101">
        <v>0</v>
      </c>
      <c r="H332" s="101">
        <v>0</v>
      </c>
      <c r="I332" s="101">
        <v>0</v>
      </c>
    </row>
    <row r="333" spans="1:9" s="74" customFormat="1" ht="15" customHeight="1">
      <c r="B333" s="139" t="s">
        <v>210</v>
      </c>
      <c r="C333" s="101">
        <v>0</v>
      </c>
      <c r="D333" s="101">
        <v>0</v>
      </c>
      <c r="E333" s="101">
        <v>0</v>
      </c>
      <c r="F333" s="101">
        <v>0</v>
      </c>
      <c r="G333" s="101">
        <v>0</v>
      </c>
      <c r="H333" s="101">
        <v>0</v>
      </c>
      <c r="I333" s="101">
        <v>0</v>
      </c>
    </row>
    <row r="334" spans="1:9" s="74" customFormat="1" ht="15" customHeight="1">
      <c r="B334" s="139" t="s">
        <v>211</v>
      </c>
      <c r="C334" s="101">
        <v>0</v>
      </c>
      <c r="D334" s="101">
        <v>0</v>
      </c>
      <c r="E334" s="101">
        <v>0</v>
      </c>
      <c r="F334" s="101">
        <v>0</v>
      </c>
      <c r="G334" s="101">
        <v>0</v>
      </c>
      <c r="H334" s="101">
        <v>0</v>
      </c>
      <c r="I334" s="101">
        <v>0</v>
      </c>
    </row>
    <row r="335" spans="1:9" s="74" customFormat="1" ht="15" customHeight="1">
      <c r="B335" s="139" t="s">
        <v>212</v>
      </c>
      <c r="C335" s="101">
        <v>0</v>
      </c>
      <c r="D335" s="101">
        <v>0</v>
      </c>
      <c r="E335" s="101">
        <v>0</v>
      </c>
      <c r="F335" s="101">
        <v>0</v>
      </c>
      <c r="G335" s="101">
        <v>0</v>
      </c>
      <c r="H335" s="101">
        <v>0</v>
      </c>
      <c r="I335" s="101">
        <v>0</v>
      </c>
    </row>
    <row r="336" spans="1:9" s="74" customFormat="1" ht="15" customHeight="1">
      <c r="B336" s="139" t="s">
        <v>213</v>
      </c>
      <c r="C336" s="101">
        <v>0</v>
      </c>
      <c r="D336" s="101">
        <v>0</v>
      </c>
      <c r="E336" s="101">
        <v>0</v>
      </c>
      <c r="F336" s="101">
        <v>0</v>
      </c>
      <c r="G336" s="101">
        <v>0</v>
      </c>
      <c r="H336" s="101">
        <v>0</v>
      </c>
      <c r="I336" s="101">
        <v>0</v>
      </c>
    </row>
    <row r="337" spans="1:9" s="74" customFormat="1" ht="15" customHeight="1">
      <c r="B337" s="139" t="s">
        <v>214</v>
      </c>
      <c r="C337" s="101">
        <v>0</v>
      </c>
      <c r="D337" s="101">
        <v>0</v>
      </c>
      <c r="E337" s="101">
        <v>0</v>
      </c>
      <c r="F337" s="101">
        <v>0</v>
      </c>
      <c r="G337" s="101">
        <v>0</v>
      </c>
      <c r="H337" s="101">
        <v>0</v>
      </c>
      <c r="I337" s="101">
        <v>0</v>
      </c>
    </row>
    <row r="338" spans="1:9" s="74" customFormat="1" ht="15" customHeight="1">
      <c r="B338" s="139" t="s">
        <v>215</v>
      </c>
      <c r="C338" s="101">
        <v>0</v>
      </c>
      <c r="D338" s="101">
        <v>0</v>
      </c>
      <c r="E338" s="101">
        <v>0</v>
      </c>
      <c r="F338" s="101">
        <v>0</v>
      </c>
      <c r="G338" s="101">
        <v>0</v>
      </c>
      <c r="H338" s="101">
        <v>0</v>
      </c>
      <c r="I338" s="101">
        <v>0</v>
      </c>
    </row>
    <row r="339" spans="1:9" s="74" customFormat="1" ht="15" customHeight="1">
      <c r="B339" s="139" t="s">
        <v>216</v>
      </c>
      <c r="C339" s="101">
        <v>0</v>
      </c>
      <c r="D339" s="101">
        <v>0</v>
      </c>
      <c r="E339" s="101">
        <v>0</v>
      </c>
      <c r="F339" s="101">
        <v>0</v>
      </c>
      <c r="G339" s="101">
        <v>0</v>
      </c>
      <c r="H339" s="101">
        <v>0</v>
      </c>
      <c r="I339" s="101">
        <v>0</v>
      </c>
    </row>
    <row r="340" spans="1:9" s="74" customFormat="1" ht="15" customHeight="1">
      <c r="B340" s="139" t="s">
        <v>217</v>
      </c>
      <c r="C340" s="101">
        <v>0</v>
      </c>
      <c r="D340" s="101">
        <v>0</v>
      </c>
      <c r="E340" s="101">
        <v>0</v>
      </c>
      <c r="F340" s="101">
        <v>0</v>
      </c>
      <c r="G340" s="101">
        <v>0</v>
      </c>
      <c r="H340" s="101">
        <v>0</v>
      </c>
      <c r="I340" s="101">
        <v>0</v>
      </c>
    </row>
    <row r="341" spans="1:9" s="74" customFormat="1" ht="15" customHeight="1">
      <c r="B341" s="139" t="s">
        <v>218</v>
      </c>
      <c r="C341" s="101">
        <v>0</v>
      </c>
      <c r="D341" s="101">
        <v>0</v>
      </c>
      <c r="E341" s="101">
        <v>0</v>
      </c>
      <c r="F341" s="101">
        <v>0</v>
      </c>
      <c r="G341" s="101">
        <v>0</v>
      </c>
      <c r="H341" s="101">
        <v>0</v>
      </c>
      <c r="I341" s="101">
        <v>0</v>
      </c>
    </row>
    <row r="342" spans="1:9" s="74" customFormat="1" ht="15" customHeight="1">
      <c r="B342" s="139" t="s">
        <v>219</v>
      </c>
      <c r="C342" s="101">
        <v>0</v>
      </c>
      <c r="D342" s="101">
        <v>0</v>
      </c>
      <c r="E342" s="101">
        <v>0</v>
      </c>
      <c r="F342" s="101">
        <v>0</v>
      </c>
      <c r="G342" s="101">
        <v>0</v>
      </c>
      <c r="H342" s="101">
        <v>0</v>
      </c>
      <c r="I342" s="101">
        <v>0</v>
      </c>
    </row>
    <row r="343" spans="1:9" s="74" customFormat="1" ht="15" customHeight="1">
      <c r="B343" s="139" t="s">
        <v>220</v>
      </c>
      <c r="C343" s="101">
        <v>0</v>
      </c>
      <c r="D343" s="101">
        <v>0</v>
      </c>
      <c r="E343" s="101">
        <v>0</v>
      </c>
      <c r="F343" s="101">
        <v>0</v>
      </c>
      <c r="G343" s="101">
        <v>0</v>
      </c>
      <c r="H343" s="101">
        <v>0</v>
      </c>
      <c r="I343" s="101">
        <v>0</v>
      </c>
    </row>
    <row r="344" spans="1:9" s="74" customFormat="1" ht="15" customHeight="1">
      <c r="B344" s="139" t="s">
        <v>221</v>
      </c>
      <c r="C344" s="101">
        <v>0</v>
      </c>
      <c r="D344" s="101">
        <v>0</v>
      </c>
      <c r="E344" s="101">
        <v>0</v>
      </c>
      <c r="F344" s="101">
        <v>0</v>
      </c>
      <c r="G344" s="101">
        <v>0</v>
      </c>
      <c r="H344" s="101">
        <v>0</v>
      </c>
      <c r="I344" s="101">
        <v>0</v>
      </c>
    </row>
    <row r="345" spans="1:9" s="74" customFormat="1" ht="15" customHeight="1">
      <c r="B345" s="139" t="s">
        <v>222</v>
      </c>
      <c r="C345" s="101">
        <v>0</v>
      </c>
      <c r="D345" s="101">
        <v>0</v>
      </c>
      <c r="E345" s="101">
        <v>0</v>
      </c>
      <c r="F345" s="101">
        <v>0</v>
      </c>
      <c r="G345" s="101">
        <v>0</v>
      </c>
      <c r="H345" s="101">
        <v>0</v>
      </c>
      <c r="I345" s="101">
        <v>0</v>
      </c>
    </row>
    <row r="346" spans="1:9" s="74" customFormat="1" ht="15" customHeight="1">
      <c r="B346" s="139" t="s">
        <v>223</v>
      </c>
      <c r="C346" s="101">
        <v>0</v>
      </c>
      <c r="D346" s="101">
        <v>0</v>
      </c>
      <c r="E346" s="101">
        <v>0</v>
      </c>
      <c r="F346" s="101">
        <v>0</v>
      </c>
      <c r="G346" s="101">
        <v>0</v>
      </c>
      <c r="H346" s="101">
        <v>0</v>
      </c>
      <c r="I346" s="101">
        <v>0</v>
      </c>
    </row>
    <row r="347" spans="1:9" s="74" customFormat="1" ht="15" customHeight="1">
      <c r="B347" s="139" t="s">
        <v>224</v>
      </c>
      <c r="C347" s="101">
        <v>0</v>
      </c>
      <c r="D347" s="101">
        <v>0</v>
      </c>
      <c r="E347" s="101">
        <v>0</v>
      </c>
      <c r="F347" s="101">
        <v>0</v>
      </c>
      <c r="G347" s="101">
        <v>0</v>
      </c>
      <c r="H347" s="101">
        <v>0</v>
      </c>
      <c r="I347" s="101">
        <v>0</v>
      </c>
    </row>
    <row r="348" spans="1:9" s="74" customFormat="1" ht="15" customHeight="1">
      <c r="B348" s="139"/>
      <c r="C348" s="101"/>
      <c r="D348" s="101"/>
      <c r="E348" s="101"/>
      <c r="F348" s="101"/>
      <c r="G348" s="101"/>
      <c r="H348" s="101"/>
      <c r="I348" s="101"/>
    </row>
    <row r="349" spans="1:9" s="74" customFormat="1" ht="15" customHeight="1">
      <c r="B349" s="140" t="s">
        <v>95</v>
      </c>
      <c r="C349" s="74">
        <v>0</v>
      </c>
      <c r="D349" s="74">
        <v>0</v>
      </c>
      <c r="E349" s="74">
        <v>0</v>
      </c>
      <c r="F349" s="74">
        <v>0</v>
      </c>
      <c r="G349" s="74">
        <v>0</v>
      </c>
      <c r="H349" s="74">
        <v>0</v>
      </c>
      <c r="I349" s="74">
        <v>0</v>
      </c>
    </row>
    <row r="350" spans="1:9" s="74" customFormat="1" ht="15" customHeight="1">
      <c r="B350" s="140"/>
      <c r="C350" s="101"/>
      <c r="D350" s="101"/>
      <c r="E350" s="101"/>
      <c r="F350" s="101"/>
      <c r="G350" s="101"/>
      <c r="H350" s="101"/>
      <c r="I350" s="101"/>
    </row>
    <row r="351" spans="1:9" ht="15" customHeight="1">
      <c r="A351" s="98" t="s">
        <v>15</v>
      </c>
      <c r="B351" s="98"/>
      <c r="C351" s="104"/>
      <c r="D351" s="104"/>
      <c r="E351" s="104"/>
      <c r="F351" s="104"/>
      <c r="G351" s="104"/>
      <c r="H351" s="104"/>
      <c r="I351" s="104"/>
    </row>
    <row r="353" spans="1:9" s="74" customFormat="1" ht="15" customHeight="1">
      <c r="A353" s="74" t="s">
        <v>284</v>
      </c>
      <c r="B353" s="139" t="s">
        <v>200</v>
      </c>
      <c r="C353" s="101">
        <v>0</v>
      </c>
      <c r="D353" s="101">
        <v>0</v>
      </c>
      <c r="E353" s="101">
        <v>0</v>
      </c>
      <c r="F353" s="101">
        <v>0</v>
      </c>
      <c r="G353" s="101">
        <v>0</v>
      </c>
      <c r="H353" s="101">
        <v>0</v>
      </c>
      <c r="I353" s="101">
        <v>0</v>
      </c>
    </row>
    <row r="354" spans="1:9" s="74" customFormat="1" ht="15" customHeight="1">
      <c r="A354" s="73"/>
      <c r="B354" s="139" t="s">
        <v>201</v>
      </c>
      <c r="C354" s="101">
        <v>0</v>
      </c>
      <c r="D354" s="101">
        <v>0</v>
      </c>
      <c r="E354" s="101">
        <v>0</v>
      </c>
      <c r="F354" s="101">
        <v>0</v>
      </c>
      <c r="G354" s="101">
        <v>0</v>
      </c>
      <c r="H354" s="101">
        <v>0</v>
      </c>
      <c r="I354" s="101">
        <v>0</v>
      </c>
    </row>
    <row r="355" spans="1:9" s="74" customFormat="1" ht="15" customHeight="1">
      <c r="A355" s="101"/>
      <c r="B355" s="139" t="s">
        <v>202</v>
      </c>
      <c r="C355" s="101">
        <v>0</v>
      </c>
      <c r="D355" s="101">
        <v>0</v>
      </c>
      <c r="E355" s="101">
        <v>0</v>
      </c>
      <c r="F355" s="101">
        <v>0</v>
      </c>
      <c r="G355" s="101">
        <v>0</v>
      </c>
      <c r="H355" s="101">
        <v>0</v>
      </c>
      <c r="I355" s="101">
        <v>0</v>
      </c>
    </row>
    <row r="356" spans="1:9" s="74" customFormat="1" ht="15" customHeight="1">
      <c r="A356" s="101"/>
      <c r="B356" s="139" t="s">
        <v>203</v>
      </c>
      <c r="C356" s="101">
        <v>0</v>
      </c>
      <c r="D356" s="101">
        <v>0</v>
      </c>
      <c r="E356" s="101">
        <v>0</v>
      </c>
      <c r="F356" s="101">
        <v>0</v>
      </c>
      <c r="G356" s="101">
        <v>0</v>
      </c>
      <c r="H356" s="101">
        <v>0</v>
      </c>
      <c r="I356" s="101">
        <v>0</v>
      </c>
    </row>
    <row r="357" spans="1:9" s="74" customFormat="1" ht="15" customHeight="1">
      <c r="B357" s="139" t="s">
        <v>204</v>
      </c>
      <c r="C357" s="101">
        <v>0</v>
      </c>
      <c r="D357" s="101">
        <v>0</v>
      </c>
      <c r="E357" s="101">
        <v>0</v>
      </c>
      <c r="F357" s="101">
        <v>0</v>
      </c>
      <c r="G357" s="101">
        <v>0</v>
      </c>
      <c r="H357" s="101">
        <v>0</v>
      </c>
      <c r="I357" s="101">
        <v>0</v>
      </c>
    </row>
    <row r="358" spans="1:9" s="74" customFormat="1" ht="15" customHeight="1">
      <c r="A358" s="106"/>
      <c r="B358" s="139" t="s">
        <v>205</v>
      </c>
      <c r="C358" s="101">
        <v>0</v>
      </c>
      <c r="D358" s="101">
        <v>0</v>
      </c>
      <c r="E358" s="101">
        <v>0</v>
      </c>
      <c r="F358" s="101">
        <v>0</v>
      </c>
      <c r="G358" s="101">
        <v>0</v>
      </c>
      <c r="H358" s="101">
        <v>0</v>
      </c>
      <c r="I358" s="101">
        <v>0</v>
      </c>
    </row>
    <row r="359" spans="1:9" s="74" customFormat="1" ht="15" customHeight="1">
      <c r="B359" s="139" t="s">
        <v>206</v>
      </c>
      <c r="C359" s="101">
        <v>0</v>
      </c>
      <c r="D359" s="101">
        <v>0</v>
      </c>
      <c r="E359" s="101">
        <v>0</v>
      </c>
      <c r="F359" s="101">
        <v>0</v>
      </c>
      <c r="G359" s="101">
        <v>0</v>
      </c>
      <c r="H359" s="101">
        <v>0</v>
      </c>
      <c r="I359" s="101">
        <v>0</v>
      </c>
    </row>
    <row r="360" spans="1:9" s="74" customFormat="1" ht="15" customHeight="1">
      <c r="B360" s="139" t="s">
        <v>207</v>
      </c>
      <c r="C360" s="101">
        <v>0</v>
      </c>
      <c r="D360" s="101">
        <v>0</v>
      </c>
      <c r="E360" s="101">
        <v>0</v>
      </c>
      <c r="F360" s="101">
        <v>0</v>
      </c>
      <c r="G360" s="101">
        <v>0</v>
      </c>
      <c r="H360" s="101">
        <v>0</v>
      </c>
      <c r="I360" s="101">
        <v>0</v>
      </c>
    </row>
    <row r="361" spans="1:9" s="74" customFormat="1" ht="15" customHeight="1">
      <c r="B361" s="139" t="s">
        <v>208</v>
      </c>
      <c r="C361" s="101">
        <v>0</v>
      </c>
      <c r="D361" s="101">
        <v>0</v>
      </c>
      <c r="E361" s="101">
        <v>1</v>
      </c>
      <c r="F361" s="101">
        <v>0</v>
      </c>
      <c r="G361" s="101">
        <v>0</v>
      </c>
      <c r="H361" s="101">
        <v>0</v>
      </c>
      <c r="I361" s="101">
        <v>1</v>
      </c>
    </row>
    <row r="362" spans="1:9" s="74" customFormat="1" ht="15" customHeight="1">
      <c r="B362" s="139" t="s">
        <v>209</v>
      </c>
      <c r="C362" s="101">
        <v>0</v>
      </c>
      <c r="D362" s="101">
        <v>0</v>
      </c>
      <c r="E362" s="101">
        <v>0</v>
      </c>
      <c r="F362" s="101">
        <v>0</v>
      </c>
      <c r="G362" s="101">
        <v>0</v>
      </c>
      <c r="H362" s="101">
        <v>0</v>
      </c>
      <c r="I362" s="101">
        <v>0</v>
      </c>
    </row>
    <row r="363" spans="1:9" s="74" customFormat="1" ht="15" customHeight="1">
      <c r="B363" s="139" t="s">
        <v>210</v>
      </c>
      <c r="C363" s="101">
        <v>0</v>
      </c>
      <c r="D363" s="101">
        <v>0</v>
      </c>
      <c r="E363" s="101">
        <v>0</v>
      </c>
      <c r="F363" s="101">
        <v>0</v>
      </c>
      <c r="G363" s="101">
        <v>0</v>
      </c>
      <c r="H363" s="101">
        <v>0</v>
      </c>
      <c r="I363" s="101">
        <v>0</v>
      </c>
    </row>
    <row r="364" spans="1:9" s="74" customFormat="1" ht="15" customHeight="1">
      <c r="B364" s="139" t="s">
        <v>211</v>
      </c>
      <c r="C364" s="101">
        <v>0</v>
      </c>
      <c r="D364" s="101">
        <v>0</v>
      </c>
      <c r="E364" s="101">
        <v>0</v>
      </c>
      <c r="F364" s="101">
        <v>0</v>
      </c>
      <c r="G364" s="101">
        <v>0</v>
      </c>
      <c r="H364" s="101">
        <v>0</v>
      </c>
      <c r="I364" s="101">
        <v>0</v>
      </c>
    </row>
    <row r="365" spans="1:9" s="74" customFormat="1" ht="15" customHeight="1">
      <c r="B365" s="139" t="s">
        <v>212</v>
      </c>
      <c r="C365" s="101">
        <v>0</v>
      </c>
      <c r="D365" s="101">
        <v>0</v>
      </c>
      <c r="E365" s="101">
        <v>0</v>
      </c>
      <c r="F365" s="101">
        <v>0</v>
      </c>
      <c r="G365" s="101">
        <v>0</v>
      </c>
      <c r="H365" s="101">
        <v>0</v>
      </c>
      <c r="I365" s="101">
        <v>0</v>
      </c>
    </row>
    <row r="366" spans="1:9" s="74" customFormat="1" ht="15" customHeight="1">
      <c r="B366" s="139" t="s">
        <v>213</v>
      </c>
      <c r="C366" s="101">
        <v>0</v>
      </c>
      <c r="D366" s="101">
        <v>0</v>
      </c>
      <c r="E366" s="101">
        <v>0</v>
      </c>
      <c r="F366" s="101">
        <v>0</v>
      </c>
      <c r="G366" s="101">
        <v>0</v>
      </c>
      <c r="H366" s="101">
        <v>0</v>
      </c>
      <c r="I366" s="101">
        <v>0</v>
      </c>
    </row>
    <row r="367" spans="1:9" s="74" customFormat="1" ht="15" customHeight="1">
      <c r="B367" s="139" t="s">
        <v>214</v>
      </c>
      <c r="C367" s="101">
        <v>0</v>
      </c>
      <c r="D367" s="101">
        <v>0</v>
      </c>
      <c r="E367" s="101">
        <v>0</v>
      </c>
      <c r="F367" s="101">
        <v>0</v>
      </c>
      <c r="G367" s="101">
        <v>0</v>
      </c>
      <c r="H367" s="101">
        <v>0</v>
      </c>
      <c r="I367" s="101">
        <v>0</v>
      </c>
    </row>
    <row r="368" spans="1:9" s="74" customFormat="1" ht="15" customHeight="1">
      <c r="B368" s="139" t="s">
        <v>215</v>
      </c>
      <c r="C368" s="101">
        <v>0</v>
      </c>
      <c r="D368" s="101">
        <v>0</v>
      </c>
      <c r="E368" s="101">
        <v>0</v>
      </c>
      <c r="F368" s="101">
        <v>0</v>
      </c>
      <c r="G368" s="101">
        <v>0</v>
      </c>
      <c r="H368" s="101">
        <v>0</v>
      </c>
      <c r="I368" s="101">
        <v>0</v>
      </c>
    </row>
    <row r="369" spans="1:9" s="74" customFormat="1" ht="15" customHeight="1">
      <c r="B369" s="139" t="s">
        <v>216</v>
      </c>
      <c r="C369" s="101">
        <v>0</v>
      </c>
      <c r="D369" s="101">
        <v>0</v>
      </c>
      <c r="E369" s="101">
        <v>0</v>
      </c>
      <c r="F369" s="101">
        <v>0</v>
      </c>
      <c r="G369" s="101">
        <v>0</v>
      </c>
      <c r="H369" s="101">
        <v>0</v>
      </c>
      <c r="I369" s="101">
        <v>0</v>
      </c>
    </row>
    <row r="370" spans="1:9" s="74" customFormat="1" ht="15" customHeight="1">
      <c r="B370" s="139" t="s">
        <v>217</v>
      </c>
      <c r="C370" s="101">
        <v>1</v>
      </c>
      <c r="D370" s="101">
        <v>1</v>
      </c>
      <c r="E370" s="101">
        <v>2</v>
      </c>
      <c r="F370" s="101">
        <v>0</v>
      </c>
      <c r="G370" s="101">
        <v>0</v>
      </c>
      <c r="H370" s="101">
        <v>0</v>
      </c>
      <c r="I370" s="101">
        <v>4</v>
      </c>
    </row>
    <row r="371" spans="1:9" s="74" customFormat="1" ht="15" customHeight="1">
      <c r="B371" s="139" t="s">
        <v>218</v>
      </c>
      <c r="C371" s="101">
        <v>0</v>
      </c>
      <c r="D371" s="101">
        <v>0</v>
      </c>
      <c r="E371" s="101">
        <v>0</v>
      </c>
      <c r="F371" s="101">
        <v>0</v>
      </c>
      <c r="G371" s="101">
        <v>0</v>
      </c>
      <c r="H371" s="101">
        <v>0</v>
      </c>
      <c r="I371" s="101">
        <v>0</v>
      </c>
    </row>
    <row r="372" spans="1:9" s="74" customFormat="1" ht="15" customHeight="1">
      <c r="B372" s="139" t="s">
        <v>219</v>
      </c>
      <c r="C372" s="101">
        <v>0</v>
      </c>
      <c r="D372" s="101">
        <v>0</v>
      </c>
      <c r="E372" s="101">
        <v>13</v>
      </c>
      <c r="F372" s="101">
        <v>0</v>
      </c>
      <c r="G372" s="101">
        <v>1</v>
      </c>
      <c r="H372" s="101">
        <v>0</v>
      </c>
      <c r="I372" s="101">
        <v>14</v>
      </c>
    </row>
    <row r="373" spans="1:9" s="74" customFormat="1" ht="15" customHeight="1">
      <c r="B373" s="139" t="s">
        <v>220</v>
      </c>
      <c r="C373" s="101">
        <v>0</v>
      </c>
      <c r="D373" s="101">
        <v>0</v>
      </c>
      <c r="E373" s="101">
        <v>0</v>
      </c>
      <c r="F373" s="101">
        <v>0</v>
      </c>
      <c r="G373" s="101">
        <v>0</v>
      </c>
      <c r="H373" s="101">
        <v>0</v>
      </c>
      <c r="I373" s="101">
        <v>0</v>
      </c>
    </row>
    <row r="374" spans="1:9" s="74" customFormat="1" ht="15" customHeight="1">
      <c r="B374" s="139" t="s">
        <v>221</v>
      </c>
      <c r="C374" s="101">
        <v>0</v>
      </c>
      <c r="D374" s="101">
        <v>0</v>
      </c>
      <c r="E374" s="101">
        <v>0</v>
      </c>
      <c r="F374" s="101">
        <v>0</v>
      </c>
      <c r="G374" s="101">
        <v>0</v>
      </c>
      <c r="H374" s="101">
        <v>0</v>
      </c>
      <c r="I374" s="101">
        <v>0</v>
      </c>
    </row>
    <row r="375" spans="1:9" s="74" customFormat="1" ht="15" customHeight="1">
      <c r="B375" s="139" t="s">
        <v>222</v>
      </c>
      <c r="C375" s="101">
        <v>0</v>
      </c>
      <c r="D375" s="101">
        <v>0</v>
      </c>
      <c r="E375" s="101">
        <v>0</v>
      </c>
      <c r="F375" s="101">
        <v>0</v>
      </c>
      <c r="G375" s="101">
        <v>0</v>
      </c>
      <c r="H375" s="101">
        <v>0</v>
      </c>
      <c r="I375" s="101">
        <v>0</v>
      </c>
    </row>
    <row r="376" spans="1:9" s="74" customFormat="1" ht="15" customHeight="1">
      <c r="B376" s="139" t="s">
        <v>223</v>
      </c>
      <c r="C376" s="101">
        <v>0</v>
      </c>
      <c r="D376" s="101">
        <v>0</v>
      </c>
      <c r="E376" s="101">
        <v>0</v>
      </c>
      <c r="F376" s="101">
        <v>0</v>
      </c>
      <c r="G376" s="101">
        <v>0</v>
      </c>
      <c r="H376" s="101">
        <v>0</v>
      </c>
      <c r="I376" s="101">
        <v>0</v>
      </c>
    </row>
    <row r="377" spans="1:9" s="74" customFormat="1" ht="15" customHeight="1">
      <c r="B377" s="139" t="s">
        <v>224</v>
      </c>
      <c r="C377" s="101">
        <v>0</v>
      </c>
      <c r="D377" s="101">
        <v>0</v>
      </c>
      <c r="E377" s="101">
        <v>0</v>
      </c>
      <c r="F377" s="101">
        <v>0</v>
      </c>
      <c r="G377" s="101">
        <v>0</v>
      </c>
      <c r="H377" s="101">
        <v>0</v>
      </c>
      <c r="I377" s="101">
        <v>0</v>
      </c>
    </row>
    <row r="378" spans="1:9" s="74" customFormat="1" ht="15" customHeight="1">
      <c r="B378" s="139"/>
      <c r="C378" s="101"/>
      <c r="D378" s="101"/>
      <c r="E378" s="101"/>
      <c r="F378" s="101"/>
      <c r="G378" s="101"/>
      <c r="H378" s="101"/>
      <c r="I378" s="101"/>
    </row>
    <row r="379" spans="1:9" s="74" customFormat="1" ht="15" customHeight="1">
      <c r="B379" s="140" t="s">
        <v>95</v>
      </c>
      <c r="C379" s="74">
        <v>1</v>
      </c>
      <c r="D379" s="74">
        <v>1</v>
      </c>
      <c r="E379" s="74">
        <v>16</v>
      </c>
      <c r="F379" s="74">
        <v>0</v>
      </c>
      <c r="G379" s="74">
        <v>1</v>
      </c>
      <c r="H379" s="74">
        <v>0</v>
      </c>
      <c r="I379" s="74">
        <v>19</v>
      </c>
    </row>
    <row r="381" spans="1:9" s="74" customFormat="1" ht="15" customHeight="1">
      <c r="A381" s="74" t="s">
        <v>287</v>
      </c>
      <c r="B381" s="139" t="s">
        <v>200</v>
      </c>
      <c r="C381" s="101">
        <v>0</v>
      </c>
      <c r="D381" s="101">
        <v>0</v>
      </c>
      <c r="E381" s="101">
        <v>0</v>
      </c>
      <c r="F381" s="101">
        <v>0</v>
      </c>
      <c r="G381" s="101">
        <v>0</v>
      </c>
      <c r="H381" s="101">
        <v>0</v>
      </c>
      <c r="I381" s="101">
        <v>0</v>
      </c>
    </row>
    <row r="382" spans="1:9" s="74" customFormat="1" ht="15" customHeight="1">
      <c r="A382" s="73"/>
      <c r="B382" s="139" t="s">
        <v>201</v>
      </c>
      <c r="C382" s="101">
        <v>0</v>
      </c>
      <c r="D382" s="101">
        <v>0</v>
      </c>
      <c r="E382" s="101">
        <v>0</v>
      </c>
      <c r="F382" s="101">
        <v>0</v>
      </c>
      <c r="G382" s="101">
        <v>0</v>
      </c>
      <c r="H382" s="101">
        <v>0</v>
      </c>
      <c r="I382" s="101">
        <v>0</v>
      </c>
    </row>
    <row r="383" spans="1:9" s="74" customFormat="1" ht="15" customHeight="1">
      <c r="A383" s="101"/>
      <c r="B383" s="139" t="s">
        <v>202</v>
      </c>
      <c r="C383" s="101">
        <v>0</v>
      </c>
      <c r="D383" s="101">
        <v>0</v>
      </c>
      <c r="E383" s="101">
        <v>0</v>
      </c>
      <c r="F383" s="101">
        <v>0</v>
      </c>
      <c r="G383" s="101">
        <v>0</v>
      </c>
      <c r="H383" s="101">
        <v>0</v>
      </c>
      <c r="I383" s="101">
        <v>0</v>
      </c>
    </row>
    <row r="384" spans="1:9" s="74" customFormat="1" ht="15" customHeight="1">
      <c r="A384" s="101"/>
      <c r="B384" s="139" t="s">
        <v>203</v>
      </c>
      <c r="C384" s="101">
        <v>0</v>
      </c>
      <c r="D384" s="101">
        <v>0</v>
      </c>
      <c r="E384" s="101">
        <v>0</v>
      </c>
      <c r="F384" s="101">
        <v>0</v>
      </c>
      <c r="G384" s="101">
        <v>0</v>
      </c>
      <c r="H384" s="101">
        <v>0</v>
      </c>
      <c r="I384" s="101">
        <v>0</v>
      </c>
    </row>
    <row r="385" spans="1:9" s="74" customFormat="1" ht="15" customHeight="1">
      <c r="B385" s="139" t="s">
        <v>204</v>
      </c>
      <c r="C385" s="101">
        <v>0</v>
      </c>
      <c r="D385" s="101">
        <v>0</v>
      </c>
      <c r="E385" s="101">
        <v>0</v>
      </c>
      <c r="F385" s="101">
        <v>0</v>
      </c>
      <c r="G385" s="101">
        <v>0</v>
      </c>
      <c r="H385" s="101">
        <v>0</v>
      </c>
      <c r="I385" s="101">
        <v>0</v>
      </c>
    </row>
    <row r="386" spans="1:9" s="74" customFormat="1" ht="15" customHeight="1">
      <c r="A386" s="106"/>
      <c r="B386" s="139" t="s">
        <v>205</v>
      </c>
      <c r="C386" s="101">
        <v>0</v>
      </c>
      <c r="D386" s="101">
        <v>0</v>
      </c>
      <c r="E386" s="101">
        <v>0</v>
      </c>
      <c r="F386" s="101">
        <v>0</v>
      </c>
      <c r="G386" s="101">
        <v>0</v>
      </c>
      <c r="H386" s="101">
        <v>0</v>
      </c>
      <c r="I386" s="101">
        <v>0</v>
      </c>
    </row>
    <row r="387" spans="1:9" s="74" customFormat="1" ht="15" customHeight="1">
      <c r="B387" s="139" t="s">
        <v>206</v>
      </c>
      <c r="C387" s="101">
        <v>0</v>
      </c>
      <c r="D387" s="101">
        <v>0</v>
      </c>
      <c r="E387" s="101">
        <v>0</v>
      </c>
      <c r="F387" s="101">
        <v>0</v>
      </c>
      <c r="G387" s="101">
        <v>0</v>
      </c>
      <c r="H387" s="101">
        <v>0</v>
      </c>
      <c r="I387" s="101">
        <v>0</v>
      </c>
    </row>
    <row r="388" spans="1:9" s="74" customFormat="1" ht="15" customHeight="1">
      <c r="B388" s="139" t="s">
        <v>207</v>
      </c>
      <c r="C388" s="101">
        <v>0</v>
      </c>
      <c r="D388" s="101">
        <v>0</v>
      </c>
      <c r="E388" s="101">
        <v>0</v>
      </c>
      <c r="F388" s="101">
        <v>0</v>
      </c>
      <c r="G388" s="101">
        <v>0</v>
      </c>
      <c r="H388" s="101">
        <v>0</v>
      </c>
      <c r="I388" s="101">
        <v>0</v>
      </c>
    </row>
    <row r="389" spans="1:9" s="74" customFormat="1" ht="15" customHeight="1">
      <c r="B389" s="139" t="s">
        <v>208</v>
      </c>
      <c r="C389" s="101">
        <v>0</v>
      </c>
      <c r="D389" s="101">
        <v>0</v>
      </c>
      <c r="E389" s="101">
        <v>0</v>
      </c>
      <c r="F389" s="101">
        <v>0</v>
      </c>
      <c r="G389" s="101">
        <v>0</v>
      </c>
      <c r="H389" s="101">
        <v>0</v>
      </c>
      <c r="I389" s="101">
        <v>0</v>
      </c>
    </row>
    <row r="390" spans="1:9" s="74" customFormat="1" ht="15" customHeight="1">
      <c r="B390" s="139" t="s">
        <v>209</v>
      </c>
      <c r="C390" s="101">
        <v>0</v>
      </c>
      <c r="D390" s="101">
        <v>0</v>
      </c>
      <c r="E390" s="101">
        <v>0</v>
      </c>
      <c r="F390" s="101">
        <v>0</v>
      </c>
      <c r="G390" s="101">
        <v>0</v>
      </c>
      <c r="H390" s="101">
        <v>0</v>
      </c>
      <c r="I390" s="101">
        <v>0</v>
      </c>
    </row>
    <row r="391" spans="1:9" s="74" customFormat="1" ht="15" customHeight="1">
      <c r="B391" s="139" t="s">
        <v>210</v>
      </c>
      <c r="C391" s="101">
        <v>0</v>
      </c>
      <c r="D391" s="101">
        <v>0</v>
      </c>
      <c r="E391" s="101">
        <v>0</v>
      </c>
      <c r="F391" s="101">
        <v>0</v>
      </c>
      <c r="G391" s="101">
        <v>0</v>
      </c>
      <c r="H391" s="101">
        <v>0</v>
      </c>
      <c r="I391" s="101">
        <v>0</v>
      </c>
    </row>
    <row r="392" spans="1:9" s="74" customFormat="1" ht="15" customHeight="1">
      <c r="B392" s="139" t="s">
        <v>211</v>
      </c>
      <c r="C392" s="101">
        <v>0</v>
      </c>
      <c r="D392" s="101">
        <v>0</v>
      </c>
      <c r="E392" s="101">
        <v>0</v>
      </c>
      <c r="F392" s="101">
        <v>0</v>
      </c>
      <c r="G392" s="101">
        <v>0</v>
      </c>
      <c r="H392" s="101">
        <v>0</v>
      </c>
      <c r="I392" s="101">
        <v>0</v>
      </c>
    </row>
    <row r="393" spans="1:9" s="74" customFormat="1" ht="15" customHeight="1">
      <c r="B393" s="139" t="s">
        <v>212</v>
      </c>
      <c r="C393" s="101">
        <v>0</v>
      </c>
      <c r="D393" s="101">
        <v>0</v>
      </c>
      <c r="E393" s="101">
        <v>0</v>
      </c>
      <c r="F393" s="101">
        <v>0</v>
      </c>
      <c r="G393" s="101">
        <v>0</v>
      </c>
      <c r="H393" s="101">
        <v>0</v>
      </c>
      <c r="I393" s="101">
        <v>0</v>
      </c>
    </row>
    <row r="394" spans="1:9" s="74" customFormat="1" ht="15" customHeight="1">
      <c r="B394" s="139" t="s">
        <v>213</v>
      </c>
      <c r="C394" s="101">
        <v>0</v>
      </c>
      <c r="D394" s="101">
        <v>0</v>
      </c>
      <c r="E394" s="101">
        <v>0</v>
      </c>
      <c r="F394" s="101">
        <v>0</v>
      </c>
      <c r="G394" s="101">
        <v>0</v>
      </c>
      <c r="H394" s="101">
        <v>0</v>
      </c>
      <c r="I394" s="101">
        <v>0</v>
      </c>
    </row>
    <row r="395" spans="1:9" s="74" customFormat="1" ht="15" customHeight="1">
      <c r="B395" s="139" t="s">
        <v>214</v>
      </c>
      <c r="C395" s="101">
        <v>0</v>
      </c>
      <c r="D395" s="101">
        <v>0</v>
      </c>
      <c r="E395" s="101">
        <v>0</v>
      </c>
      <c r="F395" s="101">
        <v>0</v>
      </c>
      <c r="G395" s="101">
        <v>0</v>
      </c>
      <c r="H395" s="101">
        <v>0</v>
      </c>
      <c r="I395" s="101">
        <v>0</v>
      </c>
    </row>
    <row r="396" spans="1:9" s="74" customFormat="1" ht="15" customHeight="1">
      <c r="B396" s="139" t="s">
        <v>215</v>
      </c>
      <c r="C396" s="101">
        <v>0</v>
      </c>
      <c r="D396" s="101">
        <v>0</v>
      </c>
      <c r="E396" s="101">
        <v>0</v>
      </c>
      <c r="F396" s="101">
        <v>0</v>
      </c>
      <c r="G396" s="101">
        <v>0</v>
      </c>
      <c r="H396" s="101">
        <v>0</v>
      </c>
      <c r="I396" s="101">
        <v>0</v>
      </c>
    </row>
    <row r="397" spans="1:9" s="74" customFormat="1" ht="15" customHeight="1">
      <c r="B397" s="139" t="s">
        <v>216</v>
      </c>
      <c r="C397" s="101">
        <v>0</v>
      </c>
      <c r="D397" s="101">
        <v>0</v>
      </c>
      <c r="E397" s="101">
        <v>0</v>
      </c>
      <c r="F397" s="101">
        <v>0</v>
      </c>
      <c r="G397" s="101">
        <v>0</v>
      </c>
      <c r="H397" s="101">
        <v>0</v>
      </c>
      <c r="I397" s="101">
        <v>0</v>
      </c>
    </row>
    <row r="398" spans="1:9" s="74" customFormat="1" ht="15" customHeight="1">
      <c r="B398" s="139" t="s">
        <v>217</v>
      </c>
      <c r="C398" s="101">
        <v>0</v>
      </c>
      <c r="D398" s="101">
        <v>0</v>
      </c>
      <c r="E398" s="101">
        <v>0</v>
      </c>
      <c r="F398" s="101">
        <v>0</v>
      </c>
      <c r="G398" s="101">
        <v>0</v>
      </c>
      <c r="H398" s="101">
        <v>0</v>
      </c>
      <c r="I398" s="101">
        <v>0</v>
      </c>
    </row>
    <row r="399" spans="1:9" s="74" customFormat="1" ht="15" customHeight="1">
      <c r="B399" s="139" t="s">
        <v>218</v>
      </c>
      <c r="C399" s="101">
        <v>0</v>
      </c>
      <c r="D399" s="101">
        <v>0</v>
      </c>
      <c r="E399" s="101">
        <v>0</v>
      </c>
      <c r="F399" s="101">
        <v>0</v>
      </c>
      <c r="G399" s="101">
        <v>0</v>
      </c>
      <c r="H399" s="101">
        <v>0</v>
      </c>
      <c r="I399" s="101">
        <v>0</v>
      </c>
    </row>
    <row r="400" spans="1:9" s="74" customFormat="1" ht="15" customHeight="1">
      <c r="B400" s="139" t="s">
        <v>219</v>
      </c>
      <c r="C400" s="101">
        <v>0</v>
      </c>
      <c r="D400" s="101">
        <v>0</v>
      </c>
      <c r="E400" s="101">
        <v>0</v>
      </c>
      <c r="F400" s="101">
        <v>0</v>
      </c>
      <c r="G400" s="101">
        <v>0</v>
      </c>
      <c r="H400" s="101">
        <v>0</v>
      </c>
      <c r="I400" s="101">
        <v>0</v>
      </c>
    </row>
    <row r="401" spans="1:9" s="74" customFormat="1" ht="15" customHeight="1">
      <c r="B401" s="139" t="s">
        <v>220</v>
      </c>
      <c r="C401" s="101">
        <v>0</v>
      </c>
      <c r="D401" s="101">
        <v>0</v>
      </c>
      <c r="E401" s="101">
        <v>0</v>
      </c>
      <c r="F401" s="101">
        <v>0</v>
      </c>
      <c r="G401" s="101">
        <v>0</v>
      </c>
      <c r="H401" s="101">
        <v>0</v>
      </c>
      <c r="I401" s="101">
        <v>0</v>
      </c>
    </row>
    <row r="402" spans="1:9" s="74" customFormat="1" ht="15" customHeight="1">
      <c r="B402" s="139" t="s">
        <v>221</v>
      </c>
      <c r="C402" s="101">
        <v>0</v>
      </c>
      <c r="D402" s="101">
        <v>0</v>
      </c>
      <c r="E402" s="101">
        <v>0</v>
      </c>
      <c r="F402" s="101">
        <v>0</v>
      </c>
      <c r="G402" s="101">
        <v>0</v>
      </c>
      <c r="H402" s="101">
        <v>0</v>
      </c>
      <c r="I402" s="101">
        <v>0</v>
      </c>
    </row>
    <row r="403" spans="1:9" s="74" customFormat="1" ht="15" customHeight="1">
      <c r="B403" s="139" t="s">
        <v>222</v>
      </c>
      <c r="C403" s="101">
        <v>0</v>
      </c>
      <c r="D403" s="101">
        <v>0</v>
      </c>
      <c r="E403" s="101">
        <v>0</v>
      </c>
      <c r="F403" s="101">
        <v>0</v>
      </c>
      <c r="G403" s="101">
        <v>0</v>
      </c>
      <c r="H403" s="101">
        <v>0</v>
      </c>
      <c r="I403" s="101">
        <v>0</v>
      </c>
    </row>
    <row r="404" spans="1:9" s="74" customFormat="1" ht="15" customHeight="1">
      <c r="B404" s="139" t="s">
        <v>223</v>
      </c>
      <c r="C404" s="101">
        <v>0</v>
      </c>
      <c r="D404" s="101">
        <v>0</v>
      </c>
      <c r="E404" s="101">
        <v>0</v>
      </c>
      <c r="F404" s="101">
        <v>0</v>
      </c>
      <c r="G404" s="101">
        <v>0</v>
      </c>
      <c r="H404" s="101">
        <v>0</v>
      </c>
      <c r="I404" s="101">
        <v>0</v>
      </c>
    </row>
    <row r="405" spans="1:9" s="74" customFormat="1" ht="15" customHeight="1">
      <c r="B405" s="139" t="s">
        <v>224</v>
      </c>
      <c r="C405" s="101">
        <v>0</v>
      </c>
      <c r="D405" s="101">
        <v>0</v>
      </c>
      <c r="E405" s="101">
        <v>0</v>
      </c>
      <c r="F405" s="101">
        <v>0</v>
      </c>
      <c r="G405" s="101">
        <v>0</v>
      </c>
      <c r="H405" s="101">
        <v>0</v>
      </c>
      <c r="I405" s="101">
        <v>0</v>
      </c>
    </row>
    <row r="406" spans="1:9" s="74" customFormat="1" ht="15" customHeight="1">
      <c r="B406" s="139"/>
      <c r="C406" s="101"/>
      <c r="D406" s="101"/>
      <c r="E406" s="101"/>
      <c r="F406" s="101"/>
      <c r="G406" s="101"/>
      <c r="H406" s="101"/>
      <c r="I406" s="101"/>
    </row>
    <row r="407" spans="1:9" s="74" customFormat="1" ht="15" customHeight="1">
      <c r="B407" s="140" t="s">
        <v>95</v>
      </c>
      <c r="C407" s="74">
        <v>0</v>
      </c>
      <c r="D407" s="74">
        <v>0</v>
      </c>
      <c r="E407" s="74">
        <v>0</v>
      </c>
      <c r="F407" s="74">
        <v>0</v>
      </c>
      <c r="G407" s="74">
        <v>0</v>
      </c>
      <c r="H407" s="74">
        <v>0</v>
      </c>
      <c r="I407" s="74">
        <v>0</v>
      </c>
    </row>
    <row r="408" spans="1:9" s="74" customFormat="1" ht="15" customHeight="1">
      <c r="A408" s="101"/>
      <c r="B408" s="101"/>
      <c r="C408" s="101"/>
      <c r="D408" s="101"/>
      <c r="E408" s="101"/>
      <c r="F408" s="101"/>
      <c r="G408" s="101"/>
      <c r="H408" s="101"/>
      <c r="I408" s="101"/>
    </row>
    <row r="409" spans="1:9" s="74" customFormat="1" ht="15" customHeight="1">
      <c r="A409" s="74" t="s">
        <v>288</v>
      </c>
      <c r="B409" s="139" t="s">
        <v>200</v>
      </c>
      <c r="C409" s="101">
        <v>0</v>
      </c>
      <c r="D409" s="101">
        <v>0</v>
      </c>
      <c r="E409" s="101">
        <v>0</v>
      </c>
      <c r="F409" s="101">
        <v>0</v>
      </c>
      <c r="G409" s="101">
        <v>0</v>
      </c>
      <c r="H409" s="101">
        <v>0</v>
      </c>
      <c r="I409" s="101">
        <v>0</v>
      </c>
    </row>
    <row r="410" spans="1:9" s="74" customFormat="1" ht="15" customHeight="1">
      <c r="A410" s="73"/>
      <c r="B410" s="139" t="s">
        <v>201</v>
      </c>
      <c r="C410" s="101">
        <v>0</v>
      </c>
      <c r="D410" s="101">
        <v>0</v>
      </c>
      <c r="E410" s="101">
        <v>0</v>
      </c>
      <c r="F410" s="101">
        <v>0</v>
      </c>
      <c r="G410" s="101">
        <v>0</v>
      </c>
      <c r="H410" s="101">
        <v>0</v>
      </c>
      <c r="I410" s="101">
        <v>0</v>
      </c>
    </row>
    <row r="411" spans="1:9" s="74" customFormat="1" ht="15" customHeight="1">
      <c r="A411" s="101"/>
      <c r="B411" s="139" t="s">
        <v>202</v>
      </c>
      <c r="C411" s="101">
        <v>0</v>
      </c>
      <c r="D411" s="101">
        <v>0</v>
      </c>
      <c r="E411" s="101">
        <v>0</v>
      </c>
      <c r="F411" s="101">
        <v>0</v>
      </c>
      <c r="G411" s="101">
        <v>0</v>
      </c>
      <c r="H411" s="101">
        <v>0</v>
      </c>
      <c r="I411" s="101">
        <v>0</v>
      </c>
    </row>
    <row r="412" spans="1:9" s="74" customFormat="1" ht="15" customHeight="1">
      <c r="A412" s="101"/>
      <c r="B412" s="139" t="s">
        <v>203</v>
      </c>
      <c r="C412" s="101">
        <v>0</v>
      </c>
      <c r="D412" s="101">
        <v>0</v>
      </c>
      <c r="E412" s="101">
        <v>0</v>
      </c>
      <c r="F412" s="101">
        <v>0</v>
      </c>
      <c r="G412" s="101">
        <v>0</v>
      </c>
      <c r="H412" s="101">
        <v>0</v>
      </c>
      <c r="I412" s="101">
        <v>0</v>
      </c>
    </row>
    <row r="413" spans="1:9" s="74" customFormat="1" ht="15" customHeight="1">
      <c r="B413" s="139" t="s">
        <v>204</v>
      </c>
      <c r="C413" s="101">
        <v>0</v>
      </c>
      <c r="D413" s="101">
        <v>0</v>
      </c>
      <c r="E413" s="101">
        <v>0</v>
      </c>
      <c r="F413" s="101">
        <v>0</v>
      </c>
      <c r="G413" s="101">
        <v>0</v>
      </c>
      <c r="H413" s="101">
        <v>0</v>
      </c>
      <c r="I413" s="101">
        <v>0</v>
      </c>
    </row>
    <row r="414" spans="1:9" s="74" customFormat="1" ht="15" customHeight="1">
      <c r="A414" s="106"/>
      <c r="B414" s="139" t="s">
        <v>205</v>
      </c>
      <c r="C414" s="101">
        <v>0</v>
      </c>
      <c r="D414" s="101">
        <v>0</v>
      </c>
      <c r="E414" s="101">
        <v>0</v>
      </c>
      <c r="F414" s="101">
        <v>0</v>
      </c>
      <c r="G414" s="101">
        <v>0</v>
      </c>
      <c r="H414" s="101">
        <v>0</v>
      </c>
      <c r="I414" s="101">
        <v>0</v>
      </c>
    </row>
    <row r="415" spans="1:9" s="74" customFormat="1" ht="15" customHeight="1">
      <c r="B415" s="139" t="s">
        <v>206</v>
      </c>
      <c r="C415" s="101">
        <v>0</v>
      </c>
      <c r="D415" s="101">
        <v>0</v>
      </c>
      <c r="E415" s="101">
        <v>0</v>
      </c>
      <c r="F415" s="101">
        <v>0</v>
      </c>
      <c r="G415" s="101">
        <v>0</v>
      </c>
      <c r="H415" s="101">
        <v>0</v>
      </c>
      <c r="I415" s="101">
        <v>0</v>
      </c>
    </row>
    <row r="416" spans="1:9" s="74" customFormat="1" ht="15" customHeight="1">
      <c r="B416" s="139" t="s">
        <v>207</v>
      </c>
      <c r="C416" s="101">
        <v>0</v>
      </c>
      <c r="D416" s="101">
        <v>0</v>
      </c>
      <c r="E416" s="101">
        <v>0</v>
      </c>
      <c r="F416" s="101">
        <v>0</v>
      </c>
      <c r="G416" s="101">
        <v>0</v>
      </c>
      <c r="H416" s="101">
        <v>0</v>
      </c>
      <c r="I416" s="101">
        <v>0</v>
      </c>
    </row>
    <row r="417" spans="2:9" s="74" customFormat="1" ht="15" customHeight="1">
      <c r="B417" s="139" t="s">
        <v>208</v>
      </c>
      <c r="C417" s="101">
        <v>0</v>
      </c>
      <c r="D417" s="101">
        <v>0</v>
      </c>
      <c r="E417" s="101">
        <v>0</v>
      </c>
      <c r="F417" s="101">
        <v>0</v>
      </c>
      <c r="G417" s="101">
        <v>0</v>
      </c>
      <c r="H417" s="101">
        <v>0</v>
      </c>
      <c r="I417" s="101">
        <v>0</v>
      </c>
    </row>
    <row r="418" spans="2:9" s="74" customFormat="1" ht="15" customHeight="1">
      <c r="B418" s="139" t="s">
        <v>209</v>
      </c>
      <c r="C418" s="101">
        <v>0</v>
      </c>
      <c r="D418" s="101">
        <v>0</v>
      </c>
      <c r="E418" s="101">
        <v>0</v>
      </c>
      <c r="F418" s="101">
        <v>0</v>
      </c>
      <c r="G418" s="101">
        <v>0</v>
      </c>
      <c r="H418" s="101">
        <v>0</v>
      </c>
      <c r="I418" s="101">
        <v>0</v>
      </c>
    </row>
    <row r="419" spans="2:9" s="74" customFormat="1" ht="15" customHeight="1">
      <c r="B419" s="139" t="s">
        <v>210</v>
      </c>
      <c r="C419" s="101">
        <v>0</v>
      </c>
      <c r="D419" s="101">
        <v>0</v>
      </c>
      <c r="E419" s="101">
        <v>0</v>
      </c>
      <c r="F419" s="101">
        <v>0</v>
      </c>
      <c r="G419" s="101">
        <v>0</v>
      </c>
      <c r="H419" s="101">
        <v>0</v>
      </c>
      <c r="I419" s="101">
        <v>0</v>
      </c>
    </row>
    <row r="420" spans="2:9" s="74" customFormat="1" ht="15" customHeight="1">
      <c r="B420" s="139" t="s">
        <v>211</v>
      </c>
      <c r="C420" s="101">
        <v>0</v>
      </c>
      <c r="D420" s="101">
        <v>0</v>
      </c>
      <c r="E420" s="101">
        <v>0</v>
      </c>
      <c r="F420" s="101">
        <v>0</v>
      </c>
      <c r="G420" s="101">
        <v>0</v>
      </c>
      <c r="H420" s="101">
        <v>0</v>
      </c>
      <c r="I420" s="101">
        <v>0</v>
      </c>
    </row>
    <row r="421" spans="2:9" s="74" customFormat="1" ht="15" customHeight="1">
      <c r="B421" s="139" t="s">
        <v>212</v>
      </c>
      <c r="C421" s="101">
        <v>0</v>
      </c>
      <c r="D421" s="101">
        <v>0</v>
      </c>
      <c r="E421" s="101">
        <v>0</v>
      </c>
      <c r="F421" s="101">
        <v>0</v>
      </c>
      <c r="G421" s="101">
        <v>0</v>
      </c>
      <c r="H421" s="101">
        <v>0</v>
      </c>
      <c r="I421" s="101">
        <v>0</v>
      </c>
    </row>
    <row r="422" spans="2:9" s="74" customFormat="1" ht="15" customHeight="1">
      <c r="B422" s="139" t="s">
        <v>213</v>
      </c>
      <c r="C422" s="101">
        <v>0</v>
      </c>
      <c r="D422" s="101">
        <v>0</v>
      </c>
      <c r="E422" s="101">
        <v>0</v>
      </c>
      <c r="F422" s="101">
        <v>0</v>
      </c>
      <c r="G422" s="101">
        <v>0</v>
      </c>
      <c r="H422" s="101">
        <v>0</v>
      </c>
      <c r="I422" s="101">
        <v>0</v>
      </c>
    </row>
    <row r="423" spans="2:9" s="74" customFormat="1" ht="15" customHeight="1">
      <c r="B423" s="139" t="s">
        <v>214</v>
      </c>
      <c r="C423" s="101">
        <v>0</v>
      </c>
      <c r="D423" s="101">
        <v>0</v>
      </c>
      <c r="E423" s="101">
        <v>0</v>
      </c>
      <c r="F423" s="101">
        <v>0</v>
      </c>
      <c r="G423" s="101">
        <v>0</v>
      </c>
      <c r="H423" s="101">
        <v>0</v>
      </c>
      <c r="I423" s="101">
        <v>0</v>
      </c>
    </row>
    <row r="424" spans="2:9" s="74" customFormat="1" ht="15" customHeight="1">
      <c r="B424" s="139" t="s">
        <v>215</v>
      </c>
      <c r="C424" s="101">
        <v>0</v>
      </c>
      <c r="D424" s="101">
        <v>0</v>
      </c>
      <c r="E424" s="101">
        <v>0</v>
      </c>
      <c r="F424" s="101">
        <v>0</v>
      </c>
      <c r="G424" s="101">
        <v>0</v>
      </c>
      <c r="H424" s="101">
        <v>0</v>
      </c>
      <c r="I424" s="101">
        <v>0</v>
      </c>
    </row>
    <row r="425" spans="2:9" s="74" customFormat="1" ht="15" customHeight="1">
      <c r="B425" s="139" t="s">
        <v>216</v>
      </c>
      <c r="C425" s="101">
        <v>0</v>
      </c>
      <c r="D425" s="101">
        <v>0</v>
      </c>
      <c r="E425" s="101">
        <v>0</v>
      </c>
      <c r="F425" s="101">
        <v>0</v>
      </c>
      <c r="G425" s="101">
        <v>0</v>
      </c>
      <c r="H425" s="101">
        <v>0</v>
      </c>
      <c r="I425" s="101">
        <v>0</v>
      </c>
    </row>
    <row r="426" spans="2:9" s="74" customFormat="1" ht="15" customHeight="1">
      <c r="B426" s="139" t="s">
        <v>217</v>
      </c>
      <c r="C426" s="101">
        <v>0</v>
      </c>
      <c r="D426" s="101">
        <v>0</v>
      </c>
      <c r="E426" s="101">
        <v>0</v>
      </c>
      <c r="F426" s="101">
        <v>0</v>
      </c>
      <c r="G426" s="101">
        <v>0</v>
      </c>
      <c r="H426" s="101">
        <v>0</v>
      </c>
      <c r="I426" s="101">
        <v>0</v>
      </c>
    </row>
    <row r="427" spans="2:9" s="74" customFormat="1" ht="15" customHeight="1">
      <c r="B427" s="139" t="s">
        <v>218</v>
      </c>
      <c r="C427" s="101">
        <v>0</v>
      </c>
      <c r="D427" s="101">
        <v>0</v>
      </c>
      <c r="E427" s="101">
        <v>0</v>
      </c>
      <c r="F427" s="101">
        <v>0</v>
      </c>
      <c r="G427" s="101">
        <v>0</v>
      </c>
      <c r="H427" s="101">
        <v>0</v>
      </c>
      <c r="I427" s="101">
        <v>0</v>
      </c>
    </row>
    <row r="428" spans="2:9" s="74" customFormat="1" ht="15" customHeight="1">
      <c r="B428" s="139" t="s">
        <v>219</v>
      </c>
      <c r="C428" s="101">
        <v>0</v>
      </c>
      <c r="D428" s="101">
        <v>0</v>
      </c>
      <c r="E428" s="101">
        <v>0</v>
      </c>
      <c r="F428" s="101">
        <v>0</v>
      </c>
      <c r="G428" s="101">
        <v>0</v>
      </c>
      <c r="H428" s="101">
        <v>0</v>
      </c>
      <c r="I428" s="101">
        <v>0</v>
      </c>
    </row>
    <row r="429" spans="2:9" s="74" customFormat="1" ht="15" customHeight="1">
      <c r="B429" s="139" t="s">
        <v>220</v>
      </c>
      <c r="C429" s="101">
        <v>0</v>
      </c>
      <c r="D429" s="101">
        <v>0</v>
      </c>
      <c r="E429" s="101">
        <v>0</v>
      </c>
      <c r="F429" s="101">
        <v>0</v>
      </c>
      <c r="G429" s="101">
        <v>0</v>
      </c>
      <c r="H429" s="101">
        <v>0</v>
      </c>
      <c r="I429" s="101">
        <v>0</v>
      </c>
    </row>
    <row r="430" spans="2:9" s="74" customFormat="1" ht="15" customHeight="1">
      <c r="B430" s="139" t="s">
        <v>221</v>
      </c>
      <c r="C430" s="101">
        <v>0</v>
      </c>
      <c r="D430" s="101">
        <v>0</v>
      </c>
      <c r="E430" s="101">
        <v>0</v>
      </c>
      <c r="F430" s="101">
        <v>0</v>
      </c>
      <c r="G430" s="101">
        <v>0</v>
      </c>
      <c r="H430" s="101">
        <v>0</v>
      </c>
      <c r="I430" s="101">
        <v>0</v>
      </c>
    </row>
    <row r="431" spans="2:9" s="74" customFormat="1" ht="15" customHeight="1">
      <c r="B431" s="139" t="s">
        <v>222</v>
      </c>
      <c r="C431" s="101">
        <v>0</v>
      </c>
      <c r="D431" s="101">
        <v>0</v>
      </c>
      <c r="E431" s="101">
        <v>0</v>
      </c>
      <c r="F431" s="101">
        <v>0</v>
      </c>
      <c r="G431" s="101">
        <v>0</v>
      </c>
      <c r="H431" s="101">
        <v>0</v>
      </c>
      <c r="I431" s="101">
        <v>0</v>
      </c>
    </row>
    <row r="432" spans="2:9" s="74" customFormat="1" ht="15" customHeight="1">
      <c r="B432" s="139" t="s">
        <v>223</v>
      </c>
      <c r="C432" s="101">
        <v>0</v>
      </c>
      <c r="D432" s="101">
        <v>0</v>
      </c>
      <c r="E432" s="101">
        <v>0</v>
      </c>
      <c r="F432" s="101">
        <v>0</v>
      </c>
      <c r="G432" s="101">
        <v>0</v>
      </c>
      <c r="H432" s="101">
        <v>0</v>
      </c>
      <c r="I432" s="101">
        <v>0</v>
      </c>
    </row>
    <row r="433" spans="1:9" s="74" customFormat="1" ht="15" customHeight="1">
      <c r="B433" s="139" t="s">
        <v>224</v>
      </c>
      <c r="C433" s="101">
        <v>0</v>
      </c>
      <c r="D433" s="101">
        <v>0</v>
      </c>
      <c r="E433" s="101">
        <v>0</v>
      </c>
      <c r="F433" s="101">
        <v>0</v>
      </c>
      <c r="G433" s="101">
        <v>0</v>
      </c>
      <c r="H433" s="101">
        <v>0</v>
      </c>
      <c r="I433" s="101">
        <v>0</v>
      </c>
    </row>
    <row r="434" spans="1:9" s="74" customFormat="1" ht="15" customHeight="1">
      <c r="B434" s="139"/>
      <c r="C434" s="101"/>
      <c r="D434" s="101"/>
      <c r="E434" s="101"/>
      <c r="F434" s="101"/>
      <c r="G434" s="101"/>
      <c r="H434" s="101"/>
      <c r="I434" s="101"/>
    </row>
    <row r="435" spans="1:9" s="74" customFormat="1" ht="15" customHeight="1">
      <c r="B435" s="140" t="s">
        <v>95</v>
      </c>
      <c r="C435" s="74">
        <v>0</v>
      </c>
      <c r="D435" s="74">
        <v>0</v>
      </c>
      <c r="E435" s="74">
        <v>0</v>
      </c>
      <c r="F435" s="74">
        <v>0</v>
      </c>
      <c r="G435" s="74">
        <v>0</v>
      </c>
      <c r="H435" s="74">
        <v>0</v>
      </c>
      <c r="I435" s="74">
        <v>0</v>
      </c>
    </row>
    <row r="436" spans="1:9" s="74" customFormat="1" ht="15" customHeight="1">
      <c r="B436" s="140"/>
      <c r="C436" s="101"/>
      <c r="D436" s="101"/>
      <c r="E436" s="101"/>
      <c r="F436" s="101"/>
      <c r="G436" s="101"/>
      <c r="H436" s="101"/>
      <c r="I436" s="101"/>
    </row>
    <row r="437" spans="1:9" ht="15" customHeight="1">
      <c r="A437" s="2"/>
      <c r="B437" s="98" t="s">
        <v>140</v>
      </c>
      <c r="C437" s="98"/>
      <c r="D437" s="98"/>
      <c r="E437" s="98"/>
      <c r="F437" s="98"/>
      <c r="G437" s="98"/>
      <c r="H437" s="98"/>
      <c r="I437" s="98"/>
    </row>
    <row r="439" spans="1:9" ht="15" customHeight="1">
      <c r="A439" s="74" t="s">
        <v>284</v>
      </c>
      <c r="B439" s="139" t="s">
        <v>200</v>
      </c>
      <c r="C439" s="101">
        <v>0</v>
      </c>
      <c r="D439" s="101">
        <v>0</v>
      </c>
      <c r="E439" s="101">
        <v>0</v>
      </c>
      <c r="F439" s="101">
        <v>0</v>
      </c>
      <c r="G439" s="101">
        <v>0</v>
      </c>
      <c r="H439" s="101">
        <v>0</v>
      </c>
      <c r="I439" s="101">
        <v>0</v>
      </c>
    </row>
    <row r="440" spans="1:9" ht="15" customHeight="1">
      <c r="A440" s="73"/>
      <c r="B440" s="139" t="s">
        <v>201</v>
      </c>
      <c r="C440" s="101">
        <v>0</v>
      </c>
      <c r="D440" s="101">
        <v>0</v>
      </c>
      <c r="E440" s="101">
        <v>0</v>
      </c>
      <c r="F440" s="101">
        <v>0</v>
      </c>
      <c r="G440" s="101">
        <v>0</v>
      </c>
      <c r="H440" s="101">
        <v>0</v>
      </c>
      <c r="I440" s="101">
        <v>0</v>
      </c>
    </row>
    <row r="441" spans="1:9" ht="15" customHeight="1">
      <c r="B441" s="139" t="s">
        <v>202</v>
      </c>
      <c r="C441" s="101">
        <v>0</v>
      </c>
      <c r="D441" s="101">
        <v>0</v>
      </c>
      <c r="E441" s="101">
        <v>0</v>
      </c>
      <c r="F441" s="101">
        <v>0</v>
      </c>
      <c r="G441" s="101">
        <v>0</v>
      </c>
      <c r="H441" s="101">
        <v>0</v>
      </c>
      <c r="I441" s="101">
        <v>0</v>
      </c>
    </row>
    <row r="442" spans="1:9" ht="15" customHeight="1">
      <c r="B442" s="139" t="s">
        <v>203</v>
      </c>
      <c r="C442" s="101">
        <v>0</v>
      </c>
      <c r="D442" s="101">
        <v>0</v>
      </c>
      <c r="E442" s="101">
        <v>0</v>
      </c>
      <c r="F442" s="101">
        <v>0</v>
      </c>
      <c r="G442" s="101">
        <v>0</v>
      </c>
      <c r="H442" s="101">
        <v>0</v>
      </c>
      <c r="I442" s="101">
        <v>0</v>
      </c>
    </row>
    <row r="443" spans="1:9" ht="15" customHeight="1">
      <c r="A443" s="74"/>
      <c r="B443" s="139" t="s">
        <v>204</v>
      </c>
      <c r="C443" s="101">
        <v>0</v>
      </c>
      <c r="D443" s="101">
        <v>0</v>
      </c>
      <c r="E443" s="101">
        <v>0</v>
      </c>
      <c r="F443" s="101">
        <v>0</v>
      </c>
      <c r="G443" s="101">
        <v>0</v>
      </c>
      <c r="H443" s="101">
        <v>0</v>
      </c>
      <c r="I443" s="101">
        <v>0</v>
      </c>
    </row>
    <row r="444" spans="1:9" ht="15" customHeight="1">
      <c r="A444" s="106"/>
      <c r="B444" s="139" t="s">
        <v>205</v>
      </c>
      <c r="C444" s="101">
        <v>0</v>
      </c>
      <c r="D444" s="101">
        <v>0</v>
      </c>
      <c r="E444" s="101">
        <v>0</v>
      </c>
      <c r="F444" s="101">
        <v>0</v>
      </c>
      <c r="G444" s="101">
        <v>0</v>
      </c>
      <c r="H444" s="101">
        <v>0</v>
      </c>
      <c r="I444" s="101">
        <v>0</v>
      </c>
    </row>
    <row r="445" spans="1:9" ht="15" customHeight="1">
      <c r="A445" s="74"/>
      <c r="B445" s="139" t="s">
        <v>206</v>
      </c>
      <c r="C445" s="101">
        <v>0</v>
      </c>
      <c r="D445" s="101">
        <v>0</v>
      </c>
      <c r="E445" s="101">
        <v>0</v>
      </c>
      <c r="F445" s="101">
        <v>0</v>
      </c>
      <c r="G445" s="101">
        <v>0</v>
      </c>
      <c r="H445" s="101">
        <v>0</v>
      </c>
      <c r="I445" s="101">
        <v>0</v>
      </c>
    </row>
    <row r="446" spans="1:9" ht="15" customHeight="1">
      <c r="A446" s="74"/>
      <c r="B446" s="139" t="s">
        <v>207</v>
      </c>
      <c r="C446" s="101">
        <v>0</v>
      </c>
      <c r="D446" s="101">
        <v>0</v>
      </c>
      <c r="E446" s="101">
        <v>0</v>
      </c>
      <c r="F446" s="101">
        <v>0</v>
      </c>
      <c r="G446" s="101">
        <v>0</v>
      </c>
      <c r="H446" s="101">
        <v>0</v>
      </c>
      <c r="I446" s="101">
        <v>0</v>
      </c>
    </row>
    <row r="447" spans="1:9" ht="15" customHeight="1">
      <c r="A447" s="74"/>
      <c r="B447" s="139" t="s">
        <v>208</v>
      </c>
      <c r="C447" s="101">
        <v>0</v>
      </c>
      <c r="D447" s="101">
        <v>0</v>
      </c>
      <c r="E447" s="101">
        <v>0</v>
      </c>
      <c r="F447" s="101">
        <v>0</v>
      </c>
      <c r="G447" s="101">
        <v>0</v>
      </c>
      <c r="H447" s="101">
        <v>0</v>
      </c>
      <c r="I447" s="101">
        <v>0</v>
      </c>
    </row>
    <row r="448" spans="1:9" ht="15" customHeight="1">
      <c r="A448" s="74"/>
      <c r="B448" s="139" t="s">
        <v>209</v>
      </c>
      <c r="C448" s="101">
        <v>0</v>
      </c>
      <c r="D448" s="101">
        <v>0</v>
      </c>
      <c r="E448" s="101">
        <v>0</v>
      </c>
      <c r="F448" s="101">
        <v>0</v>
      </c>
      <c r="G448" s="101">
        <v>0</v>
      </c>
      <c r="H448" s="101">
        <v>0</v>
      </c>
      <c r="I448" s="101">
        <v>0</v>
      </c>
    </row>
    <row r="449" spans="1:9" ht="15" customHeight="1">
      <c r="A449" s="74"/>
      <c r="B449" s="139" t="s">
        <v>210</v>
      </c>
      <c r="C449" s="101">
        <v>0</v>
      </c>
      <c r="D449" s="101">
        <v>0</v>
      </c>
      <c r="E449" s="101">
        <v>0</v>
      </c>
      <c r="F449" s="101">
        <v>0</v>
      </c>
      <c r="G449" s="101">
        <v>0</v>
      </c>
      <c r="H449" s="101">
        <v>0</v>
      </c>
      <c r="I449" s="101">
        <v>0</v>
      </c>
    </row>
    <row r="450" spans="1:9" ht="15" customHeight="1">
      <c r="A450" s="74"/>
      <c r="B450" s="139" t="s">
        <v>211</v>
      </c>
      <c r="C450" s="101">
        <v>0</v>
      </c>
      <c r="D450" s="101">
        <v>0</v>
      </c>
      <c r="E450" s="101">
        <v>0</v>
      </c>
      <c r="F450" s="101">
        <v>0</v>
      </c>
      <c r="G450" s="101">
        <v>0</v>
      </c>
      <c r="H450" s="101">
        <v>0</v>
      </c>
      <c r="I450" s="101">
        <v>0</v>
      </c>
    </row>
    <row r="451" spans="1:9" ht="15" customHeight="1">
      <c r="A451" s="74"/>
      <c r="B451" s="139" t="s">
        <v>212</v>
      </c>
      <c r="C451" s="101">
        <v>0</v>
      </c>
      <c r="D451" s="101">
        <v>0</v>
      </c>
      <c r="E451" s="101">
        <v>0</v>
      </c>
      <c r="F451" s="101">
        <v>0</v>
      </c>
      <c r="G451" s="101">
        <v>0</v>
      </c>
      <c r="H451" s="101">
        <v>0</v>
      </c>
      <c r="I451" s="101">
        <v>0</v>
      </c>
    </row>
    <row r="452" spans="1:9" ht="15" customHeight="1">
      <c r="A452" s="74"/>
      <c r="B452" s="139" t="s">
        <v>213</v>
      </c>
      <c r="C452" s="101">
        <v>0</v>
      </c>
      <c r="D452" s="101">
        <v>0</v>
      </c>
      <c r="E452" s="101">
        <v>0</v>
      </c>
      <c r="F452" s="101">
        <v>0</v>
      </c>
      <c r="G452" s="101">
        <v>0</v>
      </c>
      <c r="H452" s="101">
        <v>0</v>
      </c>
      <c r="I452" s="101">
        <v>0</v>
      </c>
    </row>
    <row r="453" spans="1:9" ht="15" customHeight="1">
      <c r="A453" s="74"/>
      <c r="B453" s="139" t="s">
        <v>214</v>
      </c>
      <c r="C453" s="101">
        <v>0</v>
      </c>
      <c r="D453" s="101">
        <v>0</v>
      </c>
      <c r="E453" s="101">
        <v>0</v>
      </c>
      <c r="F453" s="101">
        <v>0</v>
      </c>
      <c r="G453" s="101">
        <v>0</v>
      </c>
      <c r="H453" s="101">
        <v>0</v>
      </c>
      <c r="I453" s="101">
        <v>0</v>
      </c>
    </row>
    <row r="454" spans="1:9" ht="15" customHeight="1">
      <c r="A454" s="74"/>
      <c r="B454" s="139" t="s">
        <v>215</v>
      </c>
      <c r="C454" s="101">
        <v>0</v>
      </c>
      <c r="D454" s="101">
        <v>0</v>
      </c>
      <c r="E454" s="101">
        <v>0</v>
      </c>
      <c r="F454" s="101">
        <v>0</v>
      </c>
      <c r="G454" s="101">
        <v>0</v>
      </c>
      <c r="H454" s="101">
        <v>0</v>
      </c>
      <c r="I454" s="101">
        <v>0</v>
      </c>
    </row>
    <row r="455" spans="1:9" ht="15" customHeight="1">
      <c r="A455" s="74"/>
      <c r="B455" s="139" t="s">
        <v>216</v>
      </c>
      <c r="C455" s="101">
        <v>0</v>
      </c>
      <c r="D455" s="101">
        <v>0</v>
      </c>
      <c r="E455" s="101">
        <v>0</v>
      </c>
      <c r="F455" s="101">
        <v>0</v>
      </c>
      <c r="G455" s="101">
        <v>0</v>
      </c>
      <c r="H455" s="101">
        <v>0</v>
      </c>
      <c r="I455" s="101">
        <v>0</v>
      </c>
    </row>
    <row r="456" spans="1:9" ht="15" customHeight="1">
      <c r="A456" s="74"/>
      <c r="B456" s="139" t="s">
        <v>217</v>
      </c>
      <c r="C456" s="101">
        <v>0</v>
      </c>
      <c r="D456" s="101">
        <v>0</v>
      </c>
      <c r="E456" s="101">
        <v>0</v>
      </c>
      <c r="F456" s="101">
        <v>0</v>
      </c>
      <c r="G456" s="101">
        <v>0</v>
      </c>
      <c r="H456" s="101">
        <v>0</v>
      </c>
      <c r="I456" s="101">
        <v>0</v>
      </c>
    </row>
    <row r="457" spans="1:9" ht="15" customHeight="1">
      <c r="A457" s="74"/>
      <c r="B457" s="139" t="s">
        <v>218</v>
      </c>
      <c r="C457" s="101">
        <v>0</v>
      </c>
      <c r="D457" s="101">
        <v>0</v>
      </c>
      <c r="E457" s="101">
        <v>0</v>
      </c>
      <c r="F457" s="101">
        <v>0</v>
      </c>
      <c r="G457" s="101">
        <v>0</v>
      </c>
      <c r="H457" s="101">
        <v>0</v>
      </c>
      <c r="I457" s="101">
        <v>0</v>
      </c>
    </row>
    <row r="458" spans="1:9" ht="15" customHeight="1">
      <c r="A458" s="74"/>
      <c r="B458" s="139" t="s">
        <v>219</v>
      </c>
      <c r="C458" s="101">
        <v>0</v>
      </c>
      <c r="D458" s="101">
        <v>0</v>
      </c>
      <c r="E458" s="101">
        <v>0</v>
      </c>
      <c r="F458" s="101">
        <v>0</v>
      </c>
      <c r="G458" s="101">
        <v>0</v>
      </c>
      <c r="H458" s="101">
        <v>0</v>
      </c>
      <c r="I458" s="101">
        <v>0</v>
      </c>
    </row>
    <row r="459" spans="1:9" ht="15" customHeight="1">
      <c r="A459" s="74"/>
      <c r="B459" s="139" t="s">
        <v>220</v>
      </c>
      <c r="C459" s="101">
        <v>0</v>
      </c>
      <c r="D459" s="101">
        <v>0</v>
      </c>
      <c r="E459" s="101">
        <v>0</v>
      </c>
      <c r="F459" s="101">
        <v>0</v>
      </c>
      <c r="G459" s="101">
        <v>0</v>
      </c>
      <c r="H459" s="101">
        <v>0</v>
      </c>
      <c r="I459" s="101">
        <v>0</v>
      </c>
    </row>
    <row r="460" spans="1:9" ht="15" customHeight="1">
      <c r="A460" s="74"/>
      <c r="B460" s="139" t="s">
        <v>221</v>
      </c>
      <c r="C460" s="101">
        <v>0</v>
      </c>
      <c r="D460" s="101">
        <v>0</v>
      </c>
      <c r="E460" s="101">
        <v>0</v>
      </c>
      <c r="F460" s="101">
        <v>0</v>
      </c>
      <c r="G460" s="101">
        <v>0</v>
      </c>
      <c r="H460" s="101">
        <v>0</v>
      </c>
      <c r="I460" s="101">
        <v>0</v>
      </c>
    </row>
    <row r="461" spans="1:9" ht="15" customHeight="1">
      <c r="A461" s="74"/>
      <c r="B461" s="139" t="s">
        <v>222</v>
      </c>
      <c r="C461" s="101">
        <v>0</v>
      </c>
      <c r="D461" s="101">
        <v>0</v>
      </c>
      <c r="E461" s="101">
        <v>0</v>
      </c>
      <c r="F461" s="101">
        <v>0</v>
      </c>
      <c r="G461" s="101">
        <v>0</v>
      </c>
      <c r="H461" s="101">
        <v>0</v>
      </c>
      <c r="I461" s="101">
        <v>0</v>
      </c>
    </row>
    <row r="462" spans="1:9" ht="15" customHeight="1">
      <c r="A462" s="74"/>
      <c r="B462" s="139" t="s">
        <v>223</v>
      </c>
      <c r="C462" s="101">
        <v>0</v>
      </c>
      <c r="D462" s="101">
        <v>0</v>
      </c>
      <c r="E462" s="101">
        <v>0</v>
      </c>
      <c r="F462" s="101">
        <v>0</v>
      </c>
      <c r="G462" s="101">
        <v>0</v>
      </c>
      <c r="H462" s="101">
        <v>0</v>
      </c>
      <c r="I462" s="101">
        <v>0</v>
      </c>
    </row>
    <row r="463" spans="1:9" ht="15" customHeight="1">
      <c r="A463" s="74"/>
      <c r="B463" s="139" t="s">
        <v>224</v>
      </c>
      <c r="C463" s="101">
        <v>0</v>
      </c>
      <c r="D463" s="101">
        <v>0</v>
      </c>
      <c r="E463" s="101">
        <v>0</v>
      </c>
      <c r="F463" s="101">
        <v>0</v>
      </c>
      <c r="G463" s="101">
        <v>0</v>
      </c>
      <c r="H463" s="101">
        <v>0</v>
      </c>
      <c r="I463" s="101">
        <v>0</v>
      </c>
    </row>
    <row r="464" spans="1:9" ht="15" customHeight="1">
      <c r="A464" s="74"/>
      <c r="B464" s="139"/>
    </row>
    <row r="465" spans="1:9" ht="15" customHeight="1">
      <c r="A465" s="74"/>
      <c r="B465" s="140" t="s">
        <v>95</v>
      </c>
      <c r="C465" s="74">
        <v>0</v>
      </c>
      <c r="D465" s="74">
        <v>0</v>
      </c>
      <c r="E465" s="74">
        <v>0</v>
      </c>
      <c r="F465" s="74">
        <v>0</v>
      </c>
      <c r="G465" s="74">
        <v>0</v>
      </c>
      <c r="H465" s="74">
        <v>0</v>
      </c>
      <c r="I465" s="74">
        <v>0</v>
      </c>
    </row>
    <row r="467" spans="1:9" s="74" customFormat="1" ht="15" customHeight="1">
      <c r="A467" s="74" t="s">
        <v>287</v>
      </c>
      <c r="B467" s="139" t="s">
        <v>200</v>
      </c>
      <c r="C467" s="101">
        <v>0</v>
      </c>
      <c r="D467" s="101">
        <v>0</v>
      </c>
      <c r="E467" s="101">
        <v>0</v>
      </c>
      <c r="F467" s="101">
        <v>0</v>
      </c>
      <c r="G467" s="101">
        <v>0</v>
      </c>
      <c r="H467" s="101">
        <v>0</v>
      </c>
      <c r="I467" s="101">
        <v>0</v>
      </c>
    </row>
    <row r="468" spans="1:9" s="74" customFormat="1" ht="15" customHeight="1">
      <c r="A468" s="73"/>
      <c r="B468" s="139" t="s">
        <v>201</v>
      </c>
      <c r="C468" s="101">
        <v>0</v>
      </c>
      <c r="D468" s="101">
        <v>0</v>
      </c>
      <c r="E468" s="101">
        <v>0</v>
      </c>
      <c r="F468" s="101">
        <v>0</v>
      </c>
      <c r="G468" s="101">
        <v>0</v>
      </c>
      <c r="H468" s="101">
        <v>0</v>
      </c>
      <c r="I468" s="101">
        <v>0</v>
      </c>
    </row>
    <row r="469" spans="1:9" s="74" customFormat="1" ht="15" customHeight="1">
      <c r="A469" s="101"/>
      <c r="B469" s="139" t="s">
        <v>202</v>
      </c>
      <c r="C469" s="101">
        <v>0</v>
      </c>
      <c r="D469" s="101">
        <v>0</v>
      </c>
      <c r="E469" s="101">
        <v>0</v>
      </c>
      <c r="F469" s="101">
        <v>0</v>
      </c>
      <c r="G469" s="101">
        <v>0</v>
      </c>
      <c r="H469" s="101">
        <v>0</v>
      </c>
      <c r="I469" s="101">
        <v>0</v>
      </c>
    </row>
    <row r="470" spans="1:9" s="74" customFormat="1" ht="15" customHeight="1">
      <c r="A470" s="101"/>
      <c r="B470" s="139" t="s">
        <v>203</v>
      </c>
      <c r="C470" s="101">
        <v>0</v>
      </c>
      <c r="D470" s="101">
        <v>0</v>
      </c>
      <c r="E470" s="101">
        <v>0</v>
      </c>
      <c r="F470" s="101">
        <v>0</v>
      </c>
      <c r="G470" s="101">
        <v>0</v>
      </c>
      <c r="H470" s="101">
        <v>0</v>
      </c>
      <c r="I470" s="101">
        <v>0</v>
      </c>
    </row>
    <row r="471" spans="1:9" s="74" customFormat="1" ht="15" customHeight="1">
      <c r="B471" s="139" t="s">
        <v>204</v>
      </c>
      <c r="C471" s="101">
        <v>0</v>
      </c>
      <c r="D471" s="101">
        <v>0</v>
      </c>
      <c r="E471" s="101">
        <v>0</v>
      </c>
      <c r="F471" s="101">
        <v>0</v>
      </c>
      <c r="G471" s="101">
        <v>0</v>
      </c>
      <c r="H471" s="101">
        <v>0</v>
      </c>
      <c r="I471" s="101">
        <v>0</v>
      </c>
    </row>
    <row r="472" spans="1:9" s="74" customFormat="1" ht="15" customHeight="1">
      <c r="A472" s="106"/>
      <c r="B472" s="139" t="s">
        <v>205</v>
      </c>
      <c r="C472" s="101">
        <v>0</v>
      </c>
      <c r="D472" s="101">
        <v>0</v>
      </c>
      <c r="E472" s="101">
        <v>0</v>
      </c>
      <c r="F472" s="101">
        <v>0</v>
      </c>
      <c r="G472" s="101">
        <v>0</v>
      </c>
      <c r="H472" s="101">
        <v>0</v>
      </c>
      <c r="I472" s="101">
        <v>0</v>
      </c>
    </row>
    <row r="473" spans="1:9" s="74" customFormat="1" ht="15" customHeight="1">
      <c r="B473" s="139" t="s">
        <v>206</v>
      </c>
      <c r="C473" s="101">
        <v>0</v>
      </c>
      <c r="D473" s="101">
        <v>0</v>
      </c>
      <c r="E473" s="101">
        <v>0</v>
      </c>
      <c r="F473" s="101">
        <v>0</v>
      </c>
      <c r="G473" s="101">
        <v>0</v>
      </c>
      <c r="H473" s="101">
        <v>0</v>
      </c>
      <c r="I473" s="101">
        <v>0</v>
      </c>
    </row>
    <row r="474" spans="1:9" s="74" customFormat="1" ht="15" customHeight="1">
      <c r="B474" s="139" t="s">
        <v>207</v>
      </c>
      <c r="C474" s="101">
        <v>0</v>
      </c>
      <c r="D474" s="101">
        <v>0</v>
      </c>
      <c r="E474" s="101">
        <v>0</v>
      </c>
      <c r="F474" s="101">
        <v>0</v>
      </c>
      <c r="G474" s="101">
        <v>0</v>
      </c>
      <c r="H474" s="101">
        <v>0</v>
      </c>
      <c r="I474" s="101">
        <v>0</v>
      </c>
    </row>
    <row r="475" spans="1:9" s="74" customFormat="1" ht="15" customHeight="1">
      <c r="B475" s="139" t="s">
        <v>208</v>
      </c>
      <c r="C475" s="101">
        <v>0</v>
      </c>
      <c r="D475" s="101">
        <v>0</v>
      </c>
      <c r="E475" s="101">
        <v>0</v>
      </c>
      <c r="F475" s="101">
        <v>0</v>
      </c>
      <c r="G475" s="101">
        <v>0</v>
      </c>
      <c r="H475" s="101">
        <v>0</v>
      </c>
      <c r="I475" s="101">
        <v>0</v>
      </c>
    </row>
    <row r="476" spans="1:9" s="74" customFormat="1" ht="15" customHeight="1">
      <c r="B476" s="139" t="s">
        <v>209</v>
      </c>
      <c r="C476" s="101">
        <v>0</v>
      </c>
      <c r="D476" s="101">
        <v>0</v>
      </c>
      <c r="E476" s="101">
        <v>0</v>
      </c>
      <c r="F476" s="101">
        <v>0</v>
      </c>
      <c r="G476" s="101">
        <v>0</v>
      </c>
      <c r="H476" s="101">
        <v>0</v>
      </c>
      <c r="I476" s="101">
        <v>0</v>
      </c>
    </row>
    <row r="477" spans="1:9" s="74" customFormat="1" ht="15" customHeight="1">
      <c r="B477" s="139" t="s">
        <v>210</v>
      </c>
      <c r="C477" s="101">
        <v>0</v>
      </c>
      <c r="D477" s="101">
        <v>0</v>
      </c>
      <c r="E477" s="101">
        <v>0</v>
      </c>
      <c r="F477" s="101">
        <v>0</v>
      </c>
      <c r="G477" s="101">
        <v>0</v>
      </c>
      <c r="H477" s="101">
        <v>0</v>
      </c>
      <c r="I477" s="101">
        <v>0</v>
      </c>
    </row>
    <row r="478" spans="1:9" s="74" customFormat="1" ht="15" customHeight="1">
      <c r="B478" s="139" t="s">
        <v>211</v>
      </c>
      <c r="C478" s="101">
        <v>0</v>
      </c>
      <c r="D478" s="101">
        <v>0</v>
      </c>
      <c r="E478" s="101">
        <v>0</v>
      </c>
      <c r="F478" s="101">
        <v>0</v>
      </c>
      <c r="G478" s="101">
        <v>0</v>
      </c>
      <c r="H478" s="101">
        <v>0</v>
      </c>
      <c r="I478" s="101">
        <v>0</v>
      </c>
    </row>
    <row r="479" spans="1:9" s="74" customFormat="1" ht="15" customHeight="1">
      <c r="B479" s="139" t="s">
        <v>212</v>
      </c>
      <c r="C479" s="101">
        <v>0</v>
      </c>
      <c r="D479" s="101">
        <v>0</v>
      </c>
      <c r="E479" s="101">
        <v>0</v>
      </c>
      <c r="F479" s="101">
        <v>0</v>
      </c>
      <c r="G479" s="101">
        <v>0</v>
      </c>
      <c r="H479" s="101">
        <v>0</v>
      </c>
      <c r="I479" s="101">
        <v>0</v>
      </c>
    </row>
    <row r="480" spans="1:9" s="74" customFormat="1" ht="15" customHeight="1">
      <c r="B480" s="139" t="s">
        <v>213</v>
      </c>
      <c r="C480" s="101">
        <v>0</v>
      </c>
      <c r="D480" s="101">
        <v>0</v>
      </c>
      <c r="E480" s="101">
        <v>0</v>
      </c>
      <c r="F480" s="101">
        <v>0</v>
      </c>
      <c r="G480" s="101">
        <v>0</v>
      </c>
      <c r="H480" s="101">
        <v>0</v>
      </c>
      <c r="I480" s="101">
        <v>0</v>
      </c>
    </row>
    <row r="481" spans="1:9" s="74" customFormat="1" ht="15" customHeight="1">
      <c r="B481" s="139" t="s">
        <v>214</v>
      </c>
      <c r="C481" s="101">
        <v>0</v>
      </c>
      <c r="D481" s="101">
        <v>0</v>
      </c>
      <c r="E481" s="101">
        <v>0</v>
      </c>
      <c r="F481" s="101">
        <v>0</v>
      </c>
      <c r="G481" s="101">
        <v>0</v>
      </c>
      <c r="H481" s="101">
        <v>0</v>
      </c>
      <c r="I481" s="101">
        <v>0</v>
      </c>
    </row>
    <row r="482" spans="1:9" s="74" customFormat="1" ht="15" customHeight="1">
      <c r="B482" s="139" t="s">
        <v>215</v>
      </c>
      <c r="C482" s="101">
        <v>0</v>
      </c>
      <c r="D482" s="101">
        <v>0</v>
      </c>
      <c r="E482" s="101">
        <v>0</v>
      </c>
      <c r="F482" s="101">
        <v>0</v>
      </c>
      <c r="G482" s="101">
        <v>0</v>
      </c>
      <c r="H482" s="101">
        <v>0</v>
      </c>
      <c r="I482" s="101">
        <v>0</v>
      </c>
    </row>
    <row r="483" spans="1:9" s="74" customFormat="1" ht="15" customHeight="1">
      <c r="B483" s="139" t="s">
        <v>216</v>
      </c>
      <c r="C483" s="101">
        <v>0</v>
      </c>
      <c r="D483" s="101">
        <v>0</v>
      </c>
      <c r="E483" s="101">
        <v>0</v>
      </c>
      <c r="F483" s="101">
        <v>0</v>
      </c>
      <c r="G483" s="101">
        <v>0</v>
      </c>
      <c r="H483" s="101">
        <v>0</v>
      </c>
      <c r="I483" s="101">
        <v>0</v>
      </c>
    </row>
    <row r="484" spans="1:9" s="74" customFormat="1" ht="15" customHeight="1">
      <c r="B484" s="139" t="s">
        <v>217</v>
      </c>
      <c r="C484" s="101">
        <v>0</v>
      </c>
      <c r="D484" s="101">
        <v>0</v>
      </c>
      <c r="E484" s="101">
        <v>0</v>
      </c>
      <c r="F484" s="101">
        <v>0</v>
      </c>
      <c r="G484" s="101">
        <v>0</v>
      </c>
      <c r="H484" s="101">
        <v>0</v>
      </c>
      <c r="I484" s="101">
        <v>0</v>
      </c>
    </row>
    <row r="485" spans="1:9" s="74" customFormat="1" ht="15" customHeight="1">
      <c r="B485" s="139" t="s">
        <v>218</v>
      </c>
      <c r="C485" s="101">
        <v>0</v>
      </c>
      <c r="D485" s="101">
        <v>0</v>
      </c>
      <c r="E485" s="101">
        <v>0</v>
      </c>
      <c r="F485" s="101">
        <v>0</v>
      </c>
      <c r="G485" s="101">
        <v>0</v>
      </c>
      <c r="H485" s="101">
        <v>0</v>
      </c>
      <c r="I485" s="101">
        <v>0</v>
      </c>
    </row>
    <row r="486" spans="1:9" s="74" customFormat="1" ht="15" customHeight="1">
      <c r="B486" s="139" t="s">
        <v>219</v>
      </c>
      <c r="C486" s="101">
        <v>0</v>
      </c>
      <c r="D486" s="101">
        <v>0</v>
      </c>
      <c r="E486" s="101">
        <v>0</v>
      </c>
      <c r="F486" s="101">
        <v>0</v>
      </c>
      <c r="G486" s="101">
        <v>0</v>
      </c>
      <c r="H486" s="101">
        <v>0</v>
      </c>
      <c r="I486" s="101">
        <v>0</v>
      </c>
    </row>
    <row r="487" spans="1:9" s="74" customFormat="1" ht="15" customHeight="1">
      <c r="B487" s="139" t="s">
        <v>220</v>
      </c>
      <c r="C487" s="101">
        <v>0</v>
      </c>
      <c r="D487" s="101">
        <v>0</v>
      </c>
      <c r="E487" s="101">
        <v>0</v>
      </c>
      <c r="F487" s="101">
        <v>0</v>
      </c>
      <c r="G487" s="101">
        <v>0</v>
      </c>
      <c r="H487" s="101">
        <v>0</v>
      </c>
      <c r="I487" s="101">
        <v>0</v>
      </c>
    </row>
    <row r="488" spans="1:9" s="74" customFormat="1" ht="15" customHeight="1">
      <c r="B488" s="139" t="s">
        <v>221</v>
      </c>
      <c r="C488" s="101">
        <v>0</v>
      </c>
      <c r="D488" s="101">
        <v>0</v>
      </c>
      <c r="E488" s="101">
        <v>0</v>
      </c>
      <c r="F488" s="101">
        <v>0</v>
      </c>
      <c r="G488" s="101">
        <v>0</v>
      </c>
      <c r="H488" s="101">
        <v>0</v>
      </c>
      <c r="I488" s="101">
        <v>0</v>
      </c>
    </row>
    <row r="489" spans="1:9" s="74" customFormat="1" ht="15" customHeight="1">
      <c r="B489" s="139" t="s">
        <v>222</v>
      </c>
      <c r="C489" s="101">
        <v>0</v>
      </c>
      <c r="D489" s="101">
        <v>0</v>
      </c>
      <c r="E489" s="101">
        <v>0</v>
      </c>
      <c r="F489" s="101">
        <v>0</v>
      </c>
      <c r="G489" s="101">
        <v>0</v>
      </c>
      <c r="H489" s="101">
        <v>0</v>
      </c>
      <c r="I489" s="101">
        <v>0</v>
      </c>
    </row>
    <row r="490" spans="1:9" s="74" customFormat="1" ht="15" customHeight="1">
      <c r="B490" s="139" t="s">
        <v>223</v>
      </c>
      <c r="C490" s="101">
        <v>0</v>
      </c>
      <c r="D490" s="101">
        <v>0</v>
      </c>
      <c r="E490" s="101">
        <v>0</v>
      </c>
      <c r="F490" s="101">
        <v>0</v>
      </c>
      <c r="G490" s="101">
        <v>0</v>
      </c>
      <c r="H490" s="101">
        <v>0</v>
      </c>
      <c r="I490" s="101">
        <v>0</v>
      </c>
    </row>
    <row r="491" spans="1:9" s="74" customFormat="1" ht="15" customHeight="1">
      <c r="B491" s="139" t="s">
        <v>224</v>
      </c>
      <c r="C491" s="101">
        <v>0</v>
      </c>
      <c r="D491" s="101">
        <v>0</v>
      </c>
      <c r="E491" s="101">
        <v>0</v>
      </c>
      <c r="F491" s="101">
        <v>0</v>
      </c>
      <c r="G491" s="101">
        <v>0</v>
      </c>
      <c r="H491" s="101">
        <v>0</v>
      </c>
      <c r="I491" s="101">
        <v>0</v>
      </c>
    </row>
    <row r="492" spans="1:9" s="74" customFormat="1" ht="15" customHeight="1">
      <c r="B492" s="139"/>
      <c r="C492" s="101"/>
      <c r="D492" s="101"/>
      <c r="E492" s="101"/>
      <c r="F492" s="101"/>
      <c r="G492" s="101"/>
      <c r="H492" s="101"/>
      <c r="I492" s="101"/>
    </row>
    <row r="493" spans="1:9" s="74" customFormat="1" ht="15" customHeight="1">
      <c r="B493" s="140" t="s">
        <v>95</v>
      </c>
      <c r="C493" s="74">
        <v>0</v>
      </c>
      <c r="D493" s="74">
        <v>0</v>
      </c>
      <c r="E493" s="74">
        <v>0</v>
      </c>
      <c r="F493" s="74">
        <v>0</v>
      </c>
      <c r="G493" s="74">
        <v>0</v>
      </c>
      <c r="H493" s="74">
        <v>0</v>
      </c>
      <c r="I493" s="74">
        <v>0</v>
      </c>
    </row>
    <row r="494" spans="1:9" s="74" customFormat="1" ht="15" customHeight="1">
      <c r="A494" s="101"/>
      <c r="B494" s="101"/>
      <c r="C494" s="101"/>
      <c r="D494" s="101"/>
      <c r="E494" s="101"/>
      <c r="F494" s="101"/>
      <c r="G494" s="101"/>
      <c r="H494" s="101"/>
      <c r="I494" s="101"/>
    </row>
    <row r="495" spans="1:9" s="74" customFormat="1" ht="15" customHeight="1">
      <c r="A495" s="74" t="s">
        <v>288</v>
      </c>
      <c r="B495" s="139" t="s">
        <v>200</v>
      </c>
      <c r="C495" s="101">
        <v>0</v>
      </c>
      <c r="D495" s="101">
        <v>0</v>
      </c>
      <c r="E495" s="101">
        <v>0</v>
      </c>
      <c r="F495" s="101">
        <v>0</v>
      </c>
      <c r="G495" s="101">
        <v>0</v>
      </c>
      <c r="H495" s="101">
        <v>0</v>
      </c>
      <c r="I495" s="101">
        <v>0</v>
      </c>
    </row>
    <row r="496" spans="1:9" s="74" customFormat="1" ht="15" customHeight="1">
      <c r="A496" s="73"/>
      <c r="B496" s="139" t="s">
        <v>201</v>
      </c>
      <c r="C496" s="101">
        <v>0</v>
      </c>
      <c r="D496" s="101">
        <v>0</v>
      </c>
      <c r="E496" s="101">
        <v>0</v>
      </c>
      <c r="F496" s="101">
        <v>0</v>
      </c>
      <c r="G496" s="101">
        <v>0</v>
      </c>
      <c r="H496" s="101">
        <v>0</v>
      </c>
      <c r="I496" s="101">
        <v>0</v>
      </c>
    </row>
    <row r="497" spans="1:9" s="74" customFormat="1" ht="15" customHeight="1">
      <c r="A497" s="101"/>
      <c r="B497" s="139" t="s">
        <v>202</v>
      </c>
      <c r="C497" s="101">
        <v>0</v>
      </c>
      <c r="D497" s="101">
        <v>0</v>
      </c>
      <c r="E497" s="101">
        <v>0</v>
      </c>
      <c r="F497" s="101">
        <v>0</v>
      </c>
      <c r="G497" s="101">
        <v>0</v>
      </c>
      <c r="H497" s="101">
        <v>0</v>
      </c>
      <c r="I497" s="101">
        <v>0</v>
      </c>
    </row>
    <row r="498" spans="1:9" s="74" customFormat="1" ht="15" customHeight="1">
      <c r="A498" s="101"/>
      <c r="B498" s="139" t="s">
        <v>203</v>
      </c>
      <c r="C498" s="101">
        <v>0</v>
      </c>
      <c r="D498" s="101">
        <v>0</v>
      </c>
      <c r="E498" s="101">
        <v>0</v>
      </c>
      <c r="F498" s="101">
        <v>0</v>
      </c>
      <c r="G498" s="101">
        <v>0</v>
      </c>
      <c r="H498" s="101">
        <v>0</v>
      </c>
      <c r="I498" s="101">
        <v>0</v>
      </c>
    </row>
    <row r="499" spans="1:9" s="74" customFormat="1" ht="15" customHeight="1">
      <c r="B499" s="139" t="s">
        <v>204</v>
      </c>
      <c r="C499" s="101">
        <v>0</v>
      </c>
      <c r="D499" s="101">
        <v>0</v>
      </c>
      <c r="E499" s="101">
        <v>0</v>
      </c>
      <c r="F499" s="101">
        <v>0</v>
      </c>
      <c r="G499" s="101">
        <v>0</v>
      </c>
      <c r="H499" s="101">
        <v>0</v>
      </c>
      <c r="I499" s="101">
        <v>0</v>
      </c>
    </row>
    <row r="500" spans="1:9" s="74" customFormat="1" ht="15" customHeight="1">
      <c r="A500" s="106"/>
      <c r="B500" s="139" t="s">
        <v>205</v>
      </c>
      <c r="C500" s="101">
        <v>0</v>
      </c>
      <c r="D500" s="101">
        <v>0</v>
      </c>
      <c r="E500" s="101">
        <v>0</v>
      </c>
      <c r="F500" s="101">
        <v>0</v>
      </c>
      <c r="G500" s="101">
        <v>0</v>
      </c>
      <c r="H500" s="101">
        <v>0</v>
      </c>
      <c r="I500" s="101">
        <v>0</v>
      </c>
    </row>
    <row r="501" spans="1:9" s="74" customFormat="1" ht="15" customHeight="1">
      <c r="B501" s="139" t="s">
        <v>206</v>
      </c>
      <c r="C501" s="101">
        <v>0</v>
      </c>
      <c r="D501" s="101">
        <v>0</v>
      </c>
      <c r="E501" s="101">
        <v>0</v>
      </c>
      <c r="F501" s="101">
        <v>0</v>
      </c>
      <c r="G501" s="101">
        <v>0</v>
      </c>
      <c r="H501" s="101">
        <v>0</v>
      </c>
      <c r="I501" s="101">
        <v>0</v>
      </c>
    </row>
    <row r="502" spans="1:9" s="74" customFormat="1" ht="15" customHeight="1">
      <c r="B502" s="139" t="s">
        <v>207</v>
      </c>
      <c r="C502" s="101">
        <v>0</v>
      </c>
      <c r="D502" s="101">
        <v>0</v>
      </c>
      <c r="E502" s="101">
        <v>0</v>
      </c>
      <c r="F502" s="101">
        <v>0</v>
      </c>
      <c r="G502" s="101">
        <v>0</v>
      </c>
      <c r="H502" s="101">
        <v>0</v>
      </c>
      <c r="I502" s="101">
        <v>0</v>
      </c>
    </row>
    <row r="503" spans="1:9" s="74" customFormat="1" ht="15" customHeight="1">
      <c r="B503" s="139" t="s">
        <v>208</v>
      </c>
      <c r="C503" s="101">
        <v>0</v>
      </c>
      <c r="D503" s="101">
        <v>0</v>
      </c>
      <c r="E503" s="101">
        <v>0</v>
      </c>
      <c r="F503" s="101">
        <v>0</v>
      </c>
      <c r="G503" s="101">
        <v>0</v>
      </c>
      <c r="H503" s="101">
        <v>0</v>
      </c>
      <c r="I503" s="101">
        <v>0</v>
      </c>
    </row>
    <row r="504" spans="1:9" s="74" customFormat="1" ht="15" customHeight="1">
      <c r="B504" s="139" t="s">
        <v>209</v>
      </c>
      <c r="C504" s="101">
        <v>0</v>
      </c>
      <c r="D504" s="101">
        <v>0</v>
      </c>
      <c r="E504" s="101">
        <v>0</v>
      </c>
      <c r="F504" s="101">
        <v>0</v>
      </c>
      <c r="G504" s="101">
        <v>0</v>
      </c>
      <c r="H504" s="101">
        <v>0</v>
      </c>
      <c r="I504" s="101">
        <v>0</v>
      </c>
    </row>
    <row r="505" spans="1:9" s="74" customFormat="1" ht="15" customHeight="1">
      <c r="B505" s="139" t="s">
        <v>210</v>
      </c>
      <c r="C505" s="101">
        <v>0</v>
      </c>
      <c r="D505" s="101">
        <v>0</v>
      </c>
      <c r="E505" s="101">
        <v>0</v>
      </c>
      <c r="F505" s="101">
        <v>0</v>
      </c>
      <c r="G505" s="101">
        <v>0</v>
      </c>
      <c r="H505" s="101">
        <v>0</v>
      </c>
      <c r="I505" s="101">
        <v>0</v>
      </c>
    </row>
    <row r="506" spans="1:9" s="74" customFormat="1" ht="15" customHeight="1">
      <c r="B506" s="139" t="s">
        <v>211</v>
      </c>
      <c r="C506" s="101">
        <v>0</v>
      </c>
      <c r="D506" s="101">
        <v>0</v>
      </c>
      <c r="E506" s="101">
        <v>0</v>
      </c>
      <c r="F506" s="101">
        <v>0</v>
      </c>
      <c r="G506" s="101">
        <v>0</v>
      </c>
      <c r="H506" s="101">
        <v>0</v>
      </c>
      <c r="I506" s="101">
        <v>0</v>
      </c>
    </row>
    <row r="507" spans="1:9" s="74" customFormat="1" ht="15" customHeight="1">
      <c r="B507" s="139" t="s">
        <v>212</v>
      </c>
      <c r="C507" s="101">
        <v>0</v>
      </c>
      <c r="D507" s="101">
        <v>0</v>
      </c>
      <c r="E507" s="101">
        <v>0</v>
      </c>
      <c r="F507" s="101">
        <v>0</v>
      </c>
      <c r="G507" s="101">
        <v>0</v>
      </c>
      <c r="H507" s="101">
        <v>0</v>
      </c>
      <c r="I507" s="101">
        <v>0</v>
      </c>
    </row>
    <row r="508" spans="1:9" s="74" customFormat="1" ht="15" customHeight="1">
      <c r="B508" s="139" t="s">
        <v>213</v>
      </c>
      <c r="C508" s="101">
        <v>0</v>
      </c>
      <c r="D508" s="101">
        <v>0</v>
      </c>
      <c r="E508" s="101">
        <v>0</v>
      </c>
      <c r="F508" s="101">
        <v>0</v>
      </c>
      <c r="G508" s="101">
        <v>0</v>
      </c>
      <c r="H508" s="101">
        <v>0</v>
      </c>
      <c r="I508" s="101">
        <v>0</v>
      </c>
    </row>
    <row r="509" spans="1:9" s="74" customFormat="1" ht="15" customHeight="1">
      <c r="B509" s="139" t="s">
        <v>214</v>
      </c>
      <c r="C509" s="101">
        <v>0</v>
      </c>
      <c r="D509" s="101">
        <v>0</v>
      </c>
      <c r="E509" s="101">
        <v>0</v>
      </c>
      <c r="F509" s="101">
        <v>0</v>
      </c>
      <c r="G509" s="101">
        <v>0</v>
      </c>
      <c r="H509" s="101">
        <v>0</v>
      </c>
      <c r="I509" s="101">
        <v>0</v>
      </c>
    </row>
    <row r="510" spans="1:9" s="74" customFormat="1" ht="15" customHeight="1">
      <c r="B510" s="139" t="s">
        <v>215</v>
      </c>
      <c r="C510" s="101">
        <v>0</v>
      </c>
      <c r="D510" s="101">
        <v>0</v>
      </c>
      <c r="E510" s="101">
        <v>0</v>
      </c>
      <c r="F510" s="101">
        <v>0</v>
      </c>
      <c r="G510" s="101">
        <v>0</v>
      </c>
      <c r="H510" s="101">
        <v>0</v>
      </c>
      <c r="I510" s="101">
        <v>0</v>
      </c>
    </row>
    <row r="511" spans="1:9" s="74" customFormat="1" ht="15" customHeight="1">
      <c r="B511" s="139" t="s">
        <v>216</v>
      </c>
      <c r="C511" s="101">
        <v>0</v>
      </c>
      <c r="D511" s="101">
        <v>0</v>
      </c>
      <c r="E511" s="101">
        <v>0</v>
      </c>
      <c r="F511" s="101">
        <v>0</v>
      </c>
      <c r="G511" s="101">
        <v>0</v>
      </c>
      <c r="H511" s="101">
        <v>0</v>
      </c>
      <c r="I511" s="101">
        <v>0</v>
      </c>
    </row>
    <row r="512" spans="1:9" s="74" customFormat="1" ht="15" customHeight="1">
      <c r="B512" s="139" t="s">
        <v>217</v>
      </c>
      <c r="C512" s="101">
        <v>0</v>
      </c>
      <c r="D512" s="101">
        <v>0</v>
      </c>
      <c r="E512" s="101">
        <v>0</v>
      </c>
      <c r="F512" s="101">
        <v>0</v>
      </c>
      <c r="G512" s="101">
        <v>0</v>
      </c>
      <c r="H512" s="101">
        <v>0</v>
      </c>
      <c r="I512" s="101">
        <v>0</v>
      </c>
    </row>
    <row r="513" spans="2:9" s="74" customFormat="1" ht="15" customHeight="1">
      <c r="B513" s="139" t="s">
        <v>218</v>
      </c>
      <c r="C513" s="101">
        <v>0</v>
      </c>
      <c r="D513" s="101">
        <v>0</v>
      </c>
      <c r="E513" s="101">
        <v>0</v>
      </c>
      <c r="F513" s="101">
        <v>0</v>
      </c>
      <c r="G513" s="101">
        <v>0</v>
      </c>
      <c r="H513" s="101">
        <v>0</v>
      </c>
      <c r="I513" s="101">
        <v>0</v>
      </c>
    </row>
    <row r="514" spans="2:9" s="74" customFormat="1" ht="15" customHeight="1">
      <c r="B514" s="139" t="s">
        <v>219</v>
      </c>
      <c r="C514" s="101">
        <v>0</v>
      </c>
      <c r="D514" s="101">
        <v>0</v>
      </c>
      <c r="E514" s="101">
        <v>0</v>
      </c>
      <c r="F514" s="101">
        <v>0</v>
      </c>
      <c r="G514" s="101">
        <v>0</v>
      </c>
      <c r="H514" s="101">
        <v>0</v>
      </c>
      <c r="I514" s="101">
        <v>0</v>
      </c>
    </row>
    <row r="515" spans="2:9" s="74" customFormat="1" ht="15" customHeight="1">
      <c r="B515" s="139" t="s">
        <v>220</v>
      </c>
      <c r="C515" s="101">
        <v>0</v>
      </c>
      <c r="D515" s="101">
        <v>0</v>
      </c>
      <c r="E515" s="101">
        <v>0</v>
      </c>
      <c r="F515" s="101">
        <v>0</v>
      </c>
      <c r="G515" s="101">
        <v>0</v>
      </c>
      <c r="H515" s="101">
        <v>0</v>
      </c>
      <c r="I515" s="101">
        <v>0</v>
      </c>
    </row>
    <row r="516" spans="2:9" s="74" customFormat="1" ht="15" customHeight="1">
      <c r="B516" s="139" t="s">
        <v>221</v>
      </c>
      <c r="C516" s="101">
        <v>0</v>
      </c>
      <c r="D516" s="101">
        <v>0</v>
      </c>
      <c r="E516" s="101">
        <v>0</v>
      </c>
      <c r="F516" s="101">
        <v>0</v>
      </c>
      <c r="G516" s="101">
        <v>0</v>
      </c>
      <c r="H516" s="101">
        <v>0</v>
      </c>
      <c r="I516" s="101">
        <v>0</v>
      </c>
    </row>
    <row r="517" spans="2:9" s="74" customFormat="1" ht="15" customHeight="1">
      <c r="B517" s="139" t="s">
        <v>222</v>
      </c>
      <c r="C517" s="101">
        <v>0</v>
      </c>
      <c r="D517" s="101">
        <v>0</v>
      </c>
      <c r="E517" s="101">
        <v>0</v>
      </c>
      <c r="F517" s="101">
        <v>0</v>
      </c>
      <c r="G517" s="101">
        <v>0</v>
      </c>
      <c r="H517" s="101">
        <v>0</v>
      </c>
      <c r="I517" s="101">
        <v>0</v>
      </c>
    </row>
    <row r="518" spans="2:9" s="74" customFormat="1" ht="15" customHeight="1">
      <c r="B518" s="139" t="s">
        <v>223</v>
      </c>
      <c r="C518" s="101">
        <v>0</v>
      </c>
      <c r="D518" s="101">
        <v>0</v>
      </c>
      <c r="E518" s="101">
        <v>0</v>
      </c>
      <c r="F518" s="101">
        <v>0</v>
      </c>
      <c r="G518" s="101">
        <v>0</v>
      </c>
      <c r="H518" s="101">
        <v>0</v>
      </c>
      <c r="I518" s="101">
        <v>0</v>
      </c>
    </row>
    <row r="519" spans="2:9" s="74" customFormat="1" ht="15" customHeight="1">
      <c r="B519" s="139" t="s">
        <v>224</v>
      </c>
      <c r="C519" s="101">
        <v>0</v>
      </c>
      <c r="D519" s="101">
        <v>0</v>
      </c>
      <c r="E519" s="101">
        <v>0</v>
      </c>
      <c r="F519" s="101">
        <v>0</v>
      </c>
      <c r="G519" s="101">
        <v>0</v>
      </c>
      <c r="H519" s="101">
        <v>0</v>
      </c>
      <c r="I519" s="101">
        <v>0</v>
      </c>
    </row>
    <row r="520" spans="2:9" s="74" customFormat="1" ht="15" customHeight="1">
      <c r="B520" s="139"/>
      <c r="C520" s="101"/>
      <c r="D520" s="101"/>
      <c r="E520" s="101"/>
      <c r="F520" s="101"/>
      <c r="G520" s="101"/>
      <c r="H520" s="101"/>
      <c r="I520" s="101"/>
    </row>
    <row r="521" spans="2:9" s="74" customFormat="1" ht="15" customHeight="1">
      <c r="B521" s="140" t="s">
        <v>95</v>
      </c>
      <c r="C521" s="74">
        <v>0</v>
      </c>
      <c r="D521" s="74">
        <v>0</v>
      </c>
      <c r="E521" s="74">
        <v>0</v>
      </c>
      <c r="F521" s="74">
        <v>0</v>
      </c>
      <c r="G521" s="74">
        <v>0</v>
      </c>
      <c r="H521" s="74">
        <v>0</v>
      </c>
      <c r="I521" s="74">
        <v>0</v>
      </c>
    </row>
    <row r="522" spans="2:9" s="74" customFormat="1" ht="15" customHeight="1">
      <c r="B522" s="140"/>
      <c r="C522" s="101"/>
      <c r="D522" s="101"/>
      <c r="E522" s="101"/>
      <c r="F522" s="101"/>
      <c r="G522" s="101"/>
      <c r="H522" s="101"/>
      <c r="I522" s="101"/>
    </row>
  </sheetData>
  <phoneticPr fontId="0" type="noConversion"/>
  <pageMargins left="0.75" right="0.75" top="0.49" bottom="0.49" header="0.5" footer="0.5"/>
  <pageSetup paperSize="9" scale="60" fitToHeight="2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03B42-034B-47F1-807B-957A84757A43}">
  <sheetPr codeName="Sheet16">
    <tabColor rgb="FF0000FF"/>
  </sheetPr>
  <dimension ref="A1:I546"/>
  <sheetViews>
    <sheetView zoomScaleNormal="100" zoomScaleSheetLayoutView="55" workbookViewId="0">
      <selection sqref="A1:I459"/>
    </sheetView>
  </sheetViews>
  <sheetFormatPr defaultColWidth="19.28515625" defaultRowHeight="15" customHeight="1"/>
  <cols>
    <col min="1" max="1" width="10" style="101" customWidth="1"/>
    <col min="2" max="2" width="19.7109375" style="101" customWidth="1"/>
    <col min="3" max="9" width="13.42578125" style="101" customWidth="1"/>
    <col min="10" max="16384" width="19.28515625" style="141"/>
  </cols>
  <sheetData>
    <row r="1" spans="1:9" ht="12.75">
      <c r="A1" s="74" t="s">
        <v>293</v>
      </c>
      <c r="B1" s="74"/>
      <c r="C1" s="74"/>
      <c r="D1" s="74"/>
      <c r="E1" s="74"/>
    </row>
    <row r="2" spans="1:9" ht="12.75">
      <c r="A2" s="74" t="s">
        <v>34</v>
      </c>
      <c r="B2" s="74"/>
      <c r="C2" s="74"/>
      <c r="D2" s="74"/>
      <c r="E2" s="74"/>
    </row>
    <row r="3" spans="1:9" ht="12.75">
      <c r="A3" s="102" t="s">
        <v>35</v>
      </c>
      <c r="B3" s="74"/>
      <c r="C3" s="74"/>
      <c r="D3" s="74"/>
      <c r="E3" s="74"/>
    </row>
    <row r="4" spans="1:9" ht="12.75"/>
    <row r="5" spans="1:9" s="143" customFormat="1" ht="59.1" customHeight="1">
      <c r="A5" s="80" t="s">
        <v>2</v>
      </c>
      <c r="B5" s="79" t="s">
        <v>3</v>
      </c>
      <c r="C5" s="79" t="s">
        <v>4</v>
      </c>
      <c r="D5" s="80" t="s">
        <v>5</v>
      </c>
      <c r="E5" s="79" t="s">
        <v>6</v>
      </c>
      <c r="F5" s="80" t="s">
        <v>7</v>
      </c>
      <c r="G5" s="80" t="s">
        <v>8</v>
      </c>
      <c r="H5" s="80" t="s">
        <v>156</v>
      </c>
      <c r="I5" s="79" t="s">
        <v>9</v>
      </c>
    </row>
    <row r="6" spans="1:9" ht="15" customHeight="1">
      <c r="A6" s="76"/>
      <c r="B6" s="75"/>
      <c r="C6" s="75"/>
      <c r="D6" s="76"/>
      <c r="E6" s="75"/>
      <c r="F6" s="76"/>
      <c r="G6" s="76"/>
      <c r="H6" s="76"/>
      <c r="I6" s="75"/>
    </row>
    <row r="7" spans="1:9" s="138" customFormat="1" ht="15" customHeight="1">
      <c r="A7" s="98" t="s">
        <v>10</v>
      </c>
      <c r="B7" s="98"/>
      <c r="C7" s="98"/>
      <c r="D7" s="98"/>
      <c r="E7" s="98"/>
      <c r="F7" s="98"/>
      <c r="G7" s="98"/>
      <c r="H7" s="98"/>
      <c r="I7" s="98"/>
    </row>
    <row r="8" spans="1:9" s="138" customFormat="1" ht="15" customHeight="1">
      <c r="A8" s="125"/>
      <c r="B8" s="125"/>
      <c r="C8" s="125"/>
      <c r="D8" s="125"/>
      <c r="E8" s="125"/>
      <c r="F8" s="125"/>
      <c r="G8" s="125"/>
      <c r="H8" s="125"/>
      <c r="I8" s="125"/>
    </row>
    <row r="9" spans="1:9" s="138" customFormat="1" ht="15" customHeight="1">
      <c r="A9" s="126" t="s">
        <v>284</v>
      </c>
      <c r="B9" s="72" t="s">
        <v>225</v>
      </c>
      <c r="C9" s="101">
        <v>27</v>
      </c>
      <c r="D9" s="101">
        <v>0</v>
      </c>
      <c r="E9" s="101">
        <v>0</v>
      </c>
      <c r="F9" s="101">
        <v>0</v>
      </c>
      <c r="G9" s="101">
        <v>0</v>
      </c>
      <c r="H9" s="101">
        <v>0</v>
      </c>
      <c r="I9" s="101">
        <v>27</v>
      </c>
    </row>
    <row r="10" spans="1:9" s="138" customFormat="1" ht="15" customHeight="1">
      <c r="A10" s="73"/>
      <c r="B10" s="72" t="s">
        <v>226</v>
      </c>
      <c r="C10" s="101">
        <v>157</v>
      </c>
      <c r="D10" s="101">
        <v>24</v>
      </c>
      <c r="E10" s="101">
        <v>0</v>
      </c>
      <c r="F10" s="101">
        <v>0</v>
      </c>
      <c r="G10" s="101">
        <v>0</v>
      </c>
      <c r="H10" s="101">
        <v>0</v>
      </c>
      <c r="I10" s="101">
        <v>181</v>
      </c>
    </row>
    <row r="11" spans="1:9" s="138" customFormat="1" ht="15" customHeight="1">
      <c r="A11" s="101"/>
      <c r="B11" s="72" t="s">
        <v>227</v>
      </c>
      <c r="C11" s="101">
        <v>0</v>
      </c>
      <c r="D11" s="101">
        <v>0</v>
      </c>
      <c r="E11" s="101">
        <v>0</v>
      </c>
      <c r="F11" s="101">
        <v>0</v>
      </c>
      <c r="G11" s="101">
        <v>0</v>
      </c>
      <c r="H11" s="101">
        <v>0</v>
      </c>
      <c r="I11" s="101">
        <v>0</v>
      </c>
    </row>
    <row r="12" spans="1:9" s="138" customFormat="1" ht="15" customHeight="1">
      <c r="A12" s="106"/>
      <c r="B12" s="72" t="s">
        <v>228</v>
      </c>
      <c r="C12" s="101">
        <v>4</v>
      </c>
      <c r="D12" s="101">
        <v>0</v>
      </c>
      <c r="E12" s="101">
        <v>0</v>
      </c>
      <c r="F12" s="101">
        <v>0</v>
      </c>
      <c r="G12" s="101">
        <v>0</v>
      </c>
      <c r="H12" s="101">
        <v>0</v>
      </c>
      <c r="I12" s="101">
        <v>4</v>
      </c>
    </row>
    <row r="13" spans="1:9" s="138" customFormat="1" ht="15" customHeight="1">
      <c r="A13" s="101"/>
      <c r="B13" s="72" t="s">
        <v>229</v>
      </c>
      <c r="C13" s="101">
        <v>1008</v>
      </c>
      <c r="D13" s="101">
        <v>616</v>
      </c>
      <c r="E13" s="101">
        <v>368</v>
      </c>
      <c r="F13" s="101">
        <v>184</v>
      </c>
      <c r="G13" s="101">
        <v>0</v>
      </c>
      <c r="H13" s="101">
        <v>26</v>
      </c>
      <c r="I13" s="101">
        <v>2202</v>
      </c>
    </row>
    <row r="14" spans="1:9" s="138" customFormat="1" ht="15" customHeight="1">
      <c r="A14" s="101"/>
      <c r="B14" s="72" t="s">
        <v>230</v>
      </c>
      <c r="C14" s="101">
        <v>93</v>
      </c>
      <c r="D14" s="101">
        <v>16</v>
      </c>
      <c r="E14" s="101">
        <v>0</v>
      </c>
      <c r="F14" s="101">
        <v>0</v>
      </c>
      <c r="G14" s="101">
        <v>0</v>
      </c>
      <c r="H14" s="101">
        <v>0</v>
      </c>
      <c r="I14" s="101">
        <v>109</v>
      </c>
    </row>
    <row r="15" spans="1:9" s="138" customFormat="1" ht="15" customHeight="1">
      <c r="A15" s="101"/>
      <c r="B15" s="72" t="s">
        <v>231</v>
      </c>
      <c r="C15" s="101">
        <v>0</v>
      </c>
      <c r="D15" s="101">
        <v>0</v>
      </c>
      <c r="E15" s="101">
        <v>0</v>
      </c>
      <c r="F15" s="101">
        <v>0</v>
      </c>
      <c r="G15" s="101">
        <v>0</v>
      </c>
      <c r="H15" s="101">
        <v>0</v>
      </c>
      <c r="I15" s="101">
        <v>0</v>
      </c>
    </row>
    <row r="16" spans="1:9" s="138" customFormat="1" ht="15" customHeight="1">
      <c r="A16" s="101"/>
      <c r="B16" s="72" t="s">
        <v>232</v>
      </c>
      <c r="C16" s="101">
        <v>30</v>
      </c>
      <c r="D16" s="101">
        <v>0</v>
      </c>
      <c r="E16" s="101">
        <v>0</v>
      </c>
      <c r="F16" s="101">
        <v>0</v>
      </c>
      <c r="G16" s="101">
        <v>0</v>
      </c>
      <c r="H16" s="101">
        <v>0</v>
      </c>
      <c r="I16" s="101">
        <v>30</v>
      </c>
    </row>
    <row r="17" spans="1:9" s="138" customFormat="1" ht="15" customHeight="1">
      <c r="A17" s="101"/>
      <c r="B17" s="72" t="s">
        <v>233</v>
      </c>
      <c r="C17" s="101">
        <v>0</v>
      </c>
      <c r="D17" s="101">
        <v>0</v>
      </c>
      <c r="E17" s="101">
        <v>0</v>
      </c>
      <c r="F17" s="101">
        <v>0</v>
      </c>
      <c r="G17" s="101">
        <v>0</v>
      </c>
      <c r="H17" s="101">
        <v>0</v>
      </c>
      <c r="I17" s="101">
        <v>0</v>
      </c>
    </row>
    <row r="18" spans="1:9" s="138" customFormat="1" ht="15" customHeight="1">
      <c r="A18" s="101"/>
      <c r="B18" s="72" t="s">
        <v>234</v>
      </c>
      <c r="C18" s="101">
        <v>12</v>
      </c>
      <c r="D18" s="101">
        <v>0</v>
      </c>
      <c r="E18" s="101">
        <v>0</v>
      </c>
      <c r="F18" s="101">
        <v>0</v>
      </c>
      <c r="G18" s="101">
        <v>0</v>
      </c>
      <c r="H18" s="101">
        <v>0</v>
      </c>
      <c r="I18" s="101">
        <v>12</v>
      </c>
    </row>
    <row r="19" spans="1:9" s="138" customFormat="1" ht="15" customHeight="1">
      <c r="A19" s="101"/>
      <c r="B19" s="72" t="s">
        <v>235</v>
      </c>
      <c r="C19" s="101">
        <v>480</v>
      </c>
      <c r="D19" s="101">
        <v>84</v>
      </c>
      <c r="E19" s="101">
        <v>16</v>
      </c>
      <c r="F19" s="101">
        <v>0</v>
      </c>
      <c r="G19" s="101">
        <v>0</v>
      </c>
      <c r="H19" s="101">
        <v>0</v>
      </c>
      <c r="I19" s="101">
        <v>580</v>
      </c>
    </row>
    <row r="20" spans="1:9" s="138" customFormat="1" ht="15" customHeight="1">
      <c r="A20" s="101"/>
      <c r="B20" s="72" t="s">
        <v>236</v>
      </c>
      <c r="C20" s="101">
        <v>33</v>
      </c>
      <c r="D20" s="101">
        <v>0</v>
      </c>
      <c r="E20" s="101">
        <v>103</v>
      </c>
      <c r="F20" s="101">
        <v>0</v>
      </c>
      <c r="G20" s="101">
        <v>0</v>
      </c>
      <c r="H20" s="101">
        <v>0</v>
      </c>
      <c r="I20" s="101">
        <v>136</v>
      </c>
    </row>
    <row r="21" spans="1:9" s="138" customFormat="1" ht="15" customHeight="1">
      <c r="A21" s="101"/>
      <c r="B21" s="72" t="s">
        <v>237</v>
      </c>
      <c r="C21" s="101">
        <v>466</v>
      </c>
      <c r="D21" s="101">
        <v>92</v>
      </c>
      <c r="E21" s="101">
        <v>50</v>
      </c>
      <c r="F21" s="101">
        <v>0</v>
      </c>
      <c r="G21" s="101">
        <v>0</v>
      </c>
      <c r="H21" s="101">
        <v>0</v>
      </c>
      <c r="I21" s="101">
        <v>608</v>
      </c>
    </row>
    <row r="22" spans="1:9" s="138" customFormat="1" ht="15" customHeight="1">
      <c r="A22" s="101"/>
      <c r="B22" s="72" t="s">
        <v>238</v>
      </c>
      <c r="C22" s="101">
        <v>0</v>
      </c>
      <c r="D22" s="101">
        <v>0</v>
      </c>
      <c r="E22" s="101">
        <v>0</v>
      </c>
      <c r="F22" s="101">
        <v>0</v>
      </c>
      <c r="G22" s="101">
        <v>0</v>
      </c>
      <c r="H22" s="101">
        <v>0</v>
      </c>
      <c r="I22" s="101">
        <v>0</v>
      </c>
    </row>
    <row r="23" spans="1:9" s="138" customFormat="1" ht="15" customHeight="1">
      <c r="A23" s="101"/>
      <c r="B23" s="72" t="s">
        <v>239</v>
      </c>
      <c r="C23" s="101">
        <v>0</v>
      </c>
      <c r="D23" s="101">
        <v>0</v>
      </c>
      <c r="E23" s="101">
        <v>0</v>
      </c>
      <c r="F23" s="101">
        <v>0</v>
      </c>
      <c r="G23" s="101">
        <v>0</v>
      </c>
      <c r="H23" s="101">
        <v>0</v>
      </c>
      <c r="I23" s="101">
        <v>0</v>
      </c>
    </row>
    <row r="24" spans="1:9" s="138" customFormat="1" ht="15" customHeight="1">
      <c r="A24" s="101"/>
      <c r="B24" s="72" t="s">
        <v>280</v>
      </c>
      <c r="C24" s="101">
        <v>19</v>
      </c>
      <c r="D24" s="101">
        <v>2</v>
      </c>
      <c r="E24" s="101">
        <v>0</v>
      </c>
      <c r="F24" s="101">
        <v>0</v>
      </c>
      <c r="G24" s="101">
        <v>0</v>
      </c>
      <c r="H24" s="101">
        <v>0</v>
      </c>
      <c r="I24" s="101">
        <v>21</v>
      </c>
    </row>
    <row r="25" spans="1:9" s="138" customFormat="1" ht="15" customHeight="1">
      <c r="A25" s="101"/>
      <c r="B25" s="72" t="s">
        <v>240</v>
      </c>
      <c r="C25" s="101">
        <v>0</v>
      </c>
      <c r="D25" s="101">
        <v>0</v>
      </c>
      <c r="E25" s="101">
        <v>0</v>
      </c>
      <c r="F25" s="101">
        <v>0</v>
      </c>
      <c r="G25" s="101">
        <v>0</v>
      </c>
      <c r="H25" s="101">
        <v>0</v>
      </c>
      <c r="I25" s="101">
        <v>0</v>
      </c>
    </row>
    <row r="26" spans="1:9" s="138" customFormat="1" ht="15" customHeight="1">
      <c r="A26" s="101"/>
      <c r="B26" s="72" t="s">
        <v>241</v>
      </c>
      <c r="C26" s="101">
        <v>570</v>
      </c>
      <c r="D26" s="101">
        <v>340</v>
      </c>
      <c r="E26" s="101">
        <v>52</v>
      </c>
      <c r="F26" s="101">
        <v>0</v>
      </c>
      <c r="G26" s="101">
        <v>0</v>
      </c>
      <c r="H26" s="101">
        <v>0</v>
      </c>
      <c r="I26" s="101">
        <v>962</v>
      </c>
    </row>
    <row r="27" spans="1:9" s="138" customFormat="1" ht="15" customHeight="1">
      <c r="A27" s="101"/>
      <c r="B27" s="72" t="s">
        <v>242</v>
      </c>
      <c r="C27" s="101">
        <v>0</v>
      </c>
      <c r="D27" s="101">
        <v>0</v>
      </c>
      <c r="E27" s="101">
        <v>0</v>
      </c>
      <c r="F27" s="101">
        <v>0</v>
      </c>
      <c r="G27" s="101">
        <v>0</v>
      </c>
      <c r="H27" s="101">
        <v>0</v>
      </c>
      <c r="I27" s="101">
        <v>0</v>
      </c>
    </row>
    <row r="28" spans="1:9" s="138" customFormat="1" ht="15" customHeight="1">
      <c r="A28" s="101"/>
      <c r="B28" s="72" t="s">
        <v>243</v>
      </c>
      <c r="C28" s="101">
        <v>18</v>
      </c>
      <c r="D28" s="101">
        <v>0</v>
      </c>
      <c r="E28" s="101">
        <v>0</v>
      </c>
      <c r="F28" s="101">
        <v>0</v>
      </c>
      <c r="G28" s="101">
        <v>0</v>
      </c>
      <c r="H28" s="101">
        <v>0</v>
      </c>
      <c r="I28" s="101">
        <v>18</v>
      </c>
    </row>
    <row r="29" spans="1:9" s="138" customFormat="1" ht="15" customHeight="1">
      <c r="A29" s="101"/>
      <c r="B29" s="72" t="s">
        <v>244</v>
      </c>
      <c r="C29" s="101">
        <v>0</v>
      </c>
      <c r="D29" s="101">
        <v>0</v>
      </c>
      <c r="E29" s="101">
        <v>0</v>
      </c>
      <c r="F29" s="101">
        <v>0</v>
      </c>
      <c r="G29" s="101">
        <v>0</v>
      </c>
      <c r="H29" s="101">
        <v>0</v>
      </c>
      <c r="I29" s="101">
        <v>0</v>
      </c>
    </row>
    <row r="30" spans="1:9" s="138" customFormat="1" ht="15" customHeight="1">
      <c r="A30" s="101"/>
      <c r="B30" s="72" t="s">
        <v>245</v>
      </c>
      <c r="C30" s="101">
        <v>1080</v>
      </c>
      <c r="D30" s="101">
        <v>236</v>
      </c>
      <c r="E30" s="101">
        <v>105</v>
      </c>
      <c r="F30" s="101">
        <v>0</v>
      </c>
      <c r="G30" s="101">
        <v>0</v>
      </c>
      <c r="H30" s="101">
        <v>0</v>
      </c>
      <c r="I30" s="101">
        <v>1421</v>
      </c>
    </row>
    <row r="31" spans="1:9" s="138" customFormat="1" ht="15" customHeight="1">
      <c r="A31" s="101"/>
      <c r="B31" s="72" t="s">
        <v>246</v>
      </c>
      <c r="C31" s="101">
        <v>17</v>
      </c>
      <c r="D31" s="101">
        <v>0</v>
      </c>
      <c r="E31" s="101">
        <v>0</v>
      </c>
      <c r="F31" s="101">
        <v>0</v>
      </c>
      <c r="G31" s="101">
        <v>0</v>
      </c>
      <c r="H31" s="101">
        <v>0</v>
      </c>
      <c r="I31" s="101">
        <v>17</v>
      </c>
    </row>
    <row r="32" spans="1:9" s="138" customFormat="1" ht="15" customHeight="1">
      <c r="A32" s="101"/>
      <c r="B32" s="72" t="s">
        <v>282</v>
      </c>
      <c r="C32" s="101">
        <v>0</v>
      </c>
      <c r="D32" s="101">
        <v>0</v>
      </c>
      <c r="E32" s="101">
        <v>0</v>
      </c>
      <c r="F32" s="101">
        <v>0</v>
      </c>
      <c r="G32" s="101">
        <v>0</v>
      </c>
      <c r="H32" s="101">
        <v>0</v>
      </c>
      <c r="I32" s="101">
        <v>0</v>
      </c>
    </row>
    <row r="33" spans="1:9" s="138" customFormat="1" ht="15" customHeight="1">
      <c r="A33" s="101"/>
      <c r="B33" s="72" t="s">
        <v>247</v>
      </c>
      <c r="C33" s="101">
        <v>104</v>
      </c>
      <c r="D33" s="101">
        <v>0</v>
      </c>
      <c r="E33" s="101">
        <v>0</v>
      </c>
      <c r="F33" s="101">
        <v>0</v>
      </c>
      <c r="G33" s="101">
        <v>0</v>
      </c>
      <c r="H33" s="101">
        <v>0</v>
      </c>
      <c r="I33" s="101">
        <v>104</v>
      </c>
    </row>
    <row r="34" spans="1:9" s="138" customFormat="1" ht="15" customHeight="1">
      <c r="A34" s="101"/>
      <c r="B34" s="72"/>
      <c r="C34" s="101"/>
      <c r="D34" s="101"/>
      <c r="E34" s="101"/>
      <c r="F34" s="101"/>
      <c r="G34" s="101"/>
      <c r="H34" s="101"/>
      <c r="I34" s="101"/>
    </row>
    <row r="35" spans="1:9" s="138" customFormat="1" ht="15" customHeight="1">
      <c r="A35" s="74"/>
      <c r="B35" s="74" t="s">
        <v>37</v>
      </c>
      <c r="C35" s="74">
        <v>4118</v>
      </c>
      <c r="D35" s="74">
        <v>1410</v>
      </c>
      <c r="E35" s="74">
        <v>694</v>
      </c>
      <c r="F35" s="74">
        <v>184</v>
      </c>
      <c r="G35" s="74">
        <v>0</v>
      </c>
      <c r="H35" s="74">
        <v>26</v>
      </c>
      <c r="I35" s="74">
        <v>6432</v>
      </c>
    </row>
    <row r="36" spans="1:9" s="138" customFormat="1" ht="15" customHeight="1">
      <c r="A36" s="74"/>
      <c r="B36" s="74"/>
      <c r="C36" s="101"/>
      <c r="D36" s="101"/>
      <c r="E36" s="101"/>
      <c r="F36" s="101"/>
      <c r="G36" s="101"/>
      <c r="H36" s="101"/>
      <c r="I36" s="101"/>
    </row>
    <row r="37" spans="1:9" s="138" customFormat="1" ht="15" customHeight="1">
      <c r="A37" s="101"/>
      <c r="B37" s="101"/>
      <c r="C37" s="101"/>
      <c r="D37" s="101"/>
      <c r="E37" s="101"/>
      <c r="F37" s="101"/>
      <c r="G37" s="101"/>
      <c r="H37" s="101"/>
      <c r="I37" s="101"/>
    </row>
    <row r="38" spans="1:9" s="138" customFormat="1" ht="15" customHeight="1">
      <c r="A38" s="126" t="s">
        <v>287</v>
      </c>
      <c r="B38" s="72" t="s">
        <v>225</v>
      </c>
      <c r="C38" s="101">
        <v>27</v>
      </c>
      <c r="D38" s="101">
        <v>0</v>
      </c>
      <c r="E38" s="101">
        <v>0</v>
      </c>
      <c r="F38" s="101">
        <v>0</v>
      </c>
      <c r="G38" s="101">
        <v>0</v>
      </c>
      <c r="H38" s="101">
        <v>0</v>
      </c>
      <c r="I38" s="101">
        <v>27</v>
      </c>
    </row>
    <row r="39" spans="1:9" s="138" customFormat="1" ht="15" customHeight="1">
      <c r="A39" s="73"/>
      <c r="B39" s="72" t="s">
        <v>226</v>
      </c>
      <c r="C39" s="101">
        <v>157</v>
      </c>
      <c r="D39" s="101">
        <v>24</v>
      </c>
      <c r="E39" s="101">
        <v>0</v>
      </c>
      <c r="F39" s="101">
        <v>0</v>
      </c>
      <c r="G39" s="101">
        <v>0</v>
      </c>
      <c r="H39" s="101">
        <v>0</v>
      </c>
      <c r="I39" s="101">
        <v>181</v>
      </c>
    </row>
    <row r="40" spans="1:9" s="138" customFormat="1" ht="15" customHeight="1">
      <c r="A40" s="101"/>
      <c r="B40" s="72" t="s">
        <v>227</v>
      </c>
      <c r="C40" s="101">
        <v>0</v>
      </c>
      <c r="D40" s="101">
        <v>0</v>
      </c>
      <c r="E40" s="101">
        <v>0</v>
      </c>
      <c r="F40" s="101">
        <v>0</v>
      </c>
      <c r="G40" s="101">
        <v>0</v>
      </c>
      <c r="H40" s="101">
        <v>0</v>
      </c>
      <c r="I40" s="101">
        <v>0</v>
      </c>
    </row>
    <row r="41" spans="1:9" s="138" customFormat="1" ht="15" customHeight="1">
      <c r="A41" s="106"/>
      <c r="B41" s="72" t="s">
        <v>228</v>
      </c>
      <c r="C41" s="101">
        <v>4</v>
      </c>
      <c r="D41" s="101">
        <v>0</v>
      </c>
      <c r="E41" s="101">
        <v>0</v>
      </c>
      <c r="F41" s="101">
        <v>0</v>
      </c>
      <c r="G41" s="101">
        <v>0</v>
      </c>
      <c r="H41" s="101">
        <v>0</v>
      </c>
      <c r="I41" s="101">
        <v>4</v>
      </c>
    </row>
    <row r="42" spans="1:9" s="138" customFormat="1" ht="15" customHeight="1">
      <c r="A42" s="101"/>
      <c r="B42" s="72" t="s">
        <v>229</v>
      </c>
      <c r="C42" s="101">
        <v>1008</v>
      </c>
      <c r="D42" s="101">
        <v>660</v>
      </c>
      <c r="E42" s="101">
        <v>368</v>
      </c>
      <c r="F42" s="101">
        <v>184</v>
      </c>
      <c r="G42" s="101">
        <v>0</v>
      </c>
      <c r="H42" s="101">
        <v>26</v>
      </c>
      <c r="I42" s="101">
        <v>2246</v>
      </c>
    </row>
    <row r="43" spans="1:9" s="138" customFormat="1" ht="15" customHeight="1">
      <c r="A43" s="101"/>
      <c r="B43" s="72" t="s">
        <v>230</v>
      </c>
      <c r="C43" s="101">
        <v>93</v>
      </c>
      <c r="D43" s="101">
        <v>16</v>
      </c>
      <c r="E43" s="101">
        <v>0</v>
      </c>
      <c r="F43" s="101">
        <v>0</v>
      </c>
      <c r="G43" s="101">
        <v>0</v>
      </c>
      <c r="H43" s="101">
        <v>0</v>
      </c>
      <c r="I43" s="101">
        <v>109</v>
      </c>
    </row>
    <row r="44" spans="1:9" s="138" customFormat="1" ht="15" customHeight="1">
      <c r="A44" s="101"/>
      <c r="B44" s="72" t="s">
        <v>231</v>
      </c>
      <c r="C44" s="101">
        <v>0</v>
      </c>
      <c r="D44" s="101">
        <v>0</v>
      </c>
      <c r="E44" s="101">
        <v>0</v>
      </c>
      <c r="F44" s="101">
        <v>0</v>
      </c>
      <c r="G44" s="101">
        <v>0</v>
      </c>
      <c r="H44" s="101">
        <v>0</v>
      </c>
      <c r="I44" s="101">
        <v>0</v>
      </c>
    </row>
    <row r="45" spans="1:9" s="138" customFormat="1" ht="15" customHeight="1">
      <c r="A45" s="101"/>
      <c r="B45" s="72" t="s">
        <v>232</v>
      </c>
      <c r="C45" s="101">
        <v>30</v>
      </c>
      <c r="D45" s="101">
        <v>0</v>
      </c>
      <c r="E45" s="101">
        <v>0</v>
      </c>
      <c r="F45" s="101">
        <v>0</v>
      </c>
      <c r="G45" s="101">
        <v>0</v>
      </c>
      <c r="H45" s="101">
        <v>0</v>
      </c>
      <c r="I45" s="101">
        <v>30</v>
      </c>
    </row>
    <row r="46" spans="1:9" s="138" customFormat="1" ht="15" customHeight="1">
      <c r="A46" s="101"/>
      <c r="B46" s="72" t="s">
        <v>233</v>
      </c>
      <c r="C46" s="101">
        <v>0</v>
      </c>
      <c r="D46" s="101">
        <v>0</v>
      </c>
      <c r="E46" s="101">
        <v>0</v>
      </c>
      <c r="F46" s="101">
        <v>0</v>
      </c>
      <c r="G46" s="101">
        <v>0</v>
      </c>
      <c r="H46" s="101">
        <v>0</v>
      </c>
      <c r="I46" s="101">
        <v>0</v>
      </c>
    </row>
    <row r="47" spans="1:9" s="138" customFormat="1" ht="15" customHeight="1">
      <c r="A47" s="101"/>
      <c r="B47" s="72" t="s">
        <v>234</v>
      </c>
      <c r="C47" s="101">
        <v>12</v>
      </c>
      <c r="D47" s="101">
        <v>0</v>
      </c>
      <c r="E47" s="101">
        <v>0</v>
      </c>
      <c r="F47" s="101">
        <v>0</v>
      </c>
      <c r="G47" s="101">
        <v>0</v>
      </c>
      <c r="H47" s="101">
        <v>0</v>
      </c>
      <c r="I47" s="101">
        <v>12</v>
      </c>
    </row>
    <row r="48" spans="1:9" s="138" customFormat="1" ht="15" customHeight="1">
      <c r="A48" s="101"/>
      <c r="B48" s="72" t="s">
        <v>235</v>
      </c>
      <c r="C48" s="101">
        <v>480</v>
      </c>
      <c r="D48" s="101">
        <v>84</v>
      </c>
      <c r="E48" s="101">
        <v>16</v>
      </c>
      <c r="F48" s="101">
        <v>0</v>
      </c>
      <c r="G48" s="101">
        <v>0</v>
      </c>
      <c r="H48" s="101">
        <v>0</v>
      </c>
      <c r="I48" s="101">
        <v>580</v>
      </c>
    </row>
    <row r="49" spans="1:9" s="138" customFormat="1" ht="15" customHeight="1">
      <c r="A49" s="101"/>
      <c r="B49" s="72" t="s">
        <v>236</v>
      </c>
      <c r="C49" s="101">
        <v>59</v>
      </c>
      <c r="D49" s="101">
        <v>0</v>
      </c>
      <c r="E49" s="101">
        <v>103</v>
      </c>
      <c r="F49" s="101">
        <v>0</v>
      </c>
      <c r="G49" s="101">
        <v>0</v>
      </c>
      <c r="H49" s="101">
        <v>0</v>
      </c>
      <c r="I49" s="101">
        <v>162</v>
      </c>
    </row>
    <row r="50" spans="1:9" s="138" customFormat="1" ht="15" customHeight="1">
      <c r="A50" s="101"/>
      <c r="B50" s="72" t="s">
        <v>237</v>
      </c>
      <c r="C50" s="101">
        <v>466</v>
      </c>
      <c r="D50" s="101">
        <v>92</v>
      </c>
      <c r="E50" s="101">
        <v>50</v>
      </c>
      <c r="F50" s="101">
        <v>0</v>
      </c>
      <c r="G50" s="101">
        <v>0</v>
      </c>
      <c r="H50" s="101">
        <v>0</v>
      </c>
      <c r="I50" s="101">
        <v>608</v>
      </c>
    </row>
    <row r="51" spans="1:9" s="138" customFormat="1" ht="15" customHeight="1">
      <c r="A51" s="101"/>
      <c r="B51" s="72" t="s">
        <v>238</v>
      </c>
      <c r="C51" s="101">
        <v>0</v>
      </c>
      <c r="D51" s="101">
        <v>0</v>
      </c>
      <c r="E51" s="101">
        <v>0</v>
      </c>
      <c r="F51" s="101">
        <v>0</v>
      </c>
      <c r="G51" s="101">
        <v>0</v>
      </c>
      <c r="H51" s="101">
        <v>0</v>
      </c>
      <c r="I51" s="101">
        <v>0</v>
      </c>
    </row>
    <row r="52" spans="1:9" s="138" customFormat="1" ht="15" customHeight="1">
      <c r="A52" s="101"/>
      <c r="B52" s="72" t="s">
        <v>239</v>
      </c>
      <c r="C52" s="101">
        <v>0</v>
      </c>
      <c r="D52" s="101">
        <v>0</v>
      </c>
      <c r="E52" s="101">
        <v>0</v>
      </c>
      <c r="F52" s="101">
        <v>0</v>
      </c>
      <c r="G52" s="101">
        <v>0</v>
      </c>
      <c r="H52" s="101">
        <v>0</v>
      </c>
      <c r="I52" s="101">
        <v>0</v>
      </c>
    </row>
    <row r="53" spans="1:9" s="138" customFormat="1" ht="15" customHeight="1">
      <c r="A53" s="101"/>
      <c r="B53" s="72" t="s">
        <v>280</v>
      </c>
      <c r="C53" s="101">
        <v>19</v>
      </c>
      <c r="D53" s="101">
        <v>2</v>
      </c>
      <c r="E53" s="101">
        <v>0</v>
      </c>
      <c r="F53" s="101">
        <v>0</v>
      </c>
      <c r="G53" s="101">
        <v>0</v>
      </c>
      <c r="H53" s="101">
        <v>0</v>
      </c>
      <c r="I53" s="101">
        <v>21</v>
      </c>
    </row>
    <row r="54" spans="1:9" s="138" customFormat="1" ht="15" customHeight="1">
      <c r="A54" s="101"/>
      <c r="B54" s="72" t="s">
        <v>240</v>
      </c>
      <c r="C54" s="101">
        <v>0</v>
      </c>
      <c r="D54" s="101">
        <v>0</v>
      </c>
      <c r="E54" s="101">
        <v>0</v>
      </c>
      <c r="F54" s="101">
        <v>0</v>
      </c>
      <c r="G54" s="101">
        <v>0</v>
      </c>
      <c r="H54" s="101">
        <v>0</v>
      </c>
      <c r="I54" s="101">
        <v>0</v>
      </c>
    </row>
    <row r="55" spans="1:9" s="138" customFormat="1" ht="15" customHeight="1">
      <c r="A55" s="101"/>
      <c r="B55" s="72" t="s">
        <v>241</v>
      </c>
      <c r="C55" s="101">
        <v>570</v>
      </c>
      <c r="D55" s="101">
        <v>340</v>
      </c>
      <c r="E55" s="101">
        <v>52</v>
      </c>
      <c r="F55" s="101">
        <v>0</v>
      </c>
      <c r="G55" s="101">
        <v>0</v>
      </c>
      <c r="H55" s="101">
        <v>0</v>
      </c>
      <c r="I55" s="101">
        <v>962</v>
      </c>
    </row>
    <row r="56" spans="1:9" s="138" customFormat="1" ht="15" customHeight="1">
      <c r="A56" s="101"/>
      <c r="B56" s="72" t="s">
        <v>242</v>
      </c>
      <c r="C56" s="101">
        <v>0</v>
      </c>
      <c r="D56" s="101">
        <v>0</v>
      </c>
      <c r="E56" s="101">
        <v>0</v>
      </c>
      <c r="F56" s="101">
        <v>0</v>
      </c>
      <c r="G56" s="101">
        <v>0</v>
      </c>
      <c r="H56" s="101">
        <v>0</v>
      </c>
      <c r="I56" s="101">
        <v>0</v>
      </c>
    </row>
    <row r="57" spans="1:9" s="138" customFormat="1" ht="15" customHeight="1">
      <c r="A57" s="101"/>
      <c r="B57" s="72" t="s">
        <v>243</v>
      </c>
      <c r="C57" s="101">
        <v>18</v>
      </c>
      <c r="D57" s="101">
        <v>0</v>
      </c>
      <c r="E57" s="101">
        <v>0</v>
      </c>
      <c r="F57" s="101">
        <v>0</v>
      </c>
      <c r="G57" s="101">
        <v>0</v>
      </c>
      <c r="H57" s="101">
        <v>0</v>
      </c>
      <c r="I57" s="101">
        <v>18</v>
      </c>
    </row>
    <row r="58" spans="1:9" s="138" customFormat="1" ht="15" customHeight="1">
      <c r="A58" s="101"/>
      <c r="B58" s="72" t="s">
        <v>244</v>
      </c>
      <c r="C58" s="101">
        <v>0</v>
      </c>
      <c r="D58" s="101">
        <v>0</v>
      </c>
      <c r="E58" s="101">
        <v>0</v>
      </c>
      <c r="F58" s="101">
        <v>0</v>
      </c>
      <c r="G58" s="101">
        <v>0</v>
      </c>
      <c r="H58" s="101">
        <v>0</v>
      </c>
      <c r="I58" s="101">
        <v>0</v>
      </c>
    </row>
    <row r="59" spans="1:9" s="138" customFormat="1" ht="15" customHeight="1">
      <c r="A59" s="101"/>
      <c r="B59" s="72" t="s">
        <v>245</v>
      </c>
      <c r="C59" s="101">
        <v>1082</v>
      </c>
      <c r="D59" s="101">
        <v>246</v>
      </c>
      <c r="E59" s="101">
        <v>108</v>
      </c>
      <c r="F59" s="101">
        <v>0</v>
      </c>
      <c r="G59" s="101">
        <v>0</v>
      </c>
      <c r="H59" s="101">
        <v>0</v>
      </c>
      <c r="I59" s="101">
        <v>1436</v>
      </c>
    </row>
    <row r="60" spans="1:9" s="138" customFormat="1" ht="15" customHeight="1">
      <c r="A60" s="101"/>
      <c r="B60" s="72" t="s">
        <v>246</v>
      </c>
      <c r="C60" s="101">
        <v>17</v>
      </c>
      <c r="D60" s="101">
        <v>0</v>
      </c>
      <c r="E60" s="101">
        <v>0</v>
      </c>
      <c r="F60" s="101">
        <v>0</v>
      </c>
      <c r="G60" s="101">
        <v>0</v>
      </c>
      <c r="H60" s="101">
        <v>0</v>
      </c>
      <c r="I60" s="101">
        <v>17</v>
      </c>
    </row>
    <row r="61" spans="1:9" s="138" customFormat="1" ht="15" customHeight="1">
      <c r="A61" s="101"/>
      <c r="B61" s="72" t="s">
        <v>282</v>
      </c>
      <c r="C61" s="101">
        <v>0</v>
      </c>
      <c r="D61" s="101">
        <v>0</v>
      </c>
      <c r="E61" s="101">
        <v>0</v>
      </c>
      <c r="F61" s="101">
        <v>0</v>
      </c>
      <c r="G61" s="101">
        <v>0</v>
      </c>
      <c r="H61" s="101">
        <v>0</v>
      </c>
      <c r="I61" s="101">
        <v>0</v>
      </c>
    </row>
    <row r="62" spans="1:9" s="138" customFormat="1" ht="15" customHeight="1">
      <c r="A62" s="101"/>
      <c r="B62" s="72" t="s">
        <v>247</v>
      </c>
      <c r="C62" s="101">
        <v>104</v>
      </c>
      <c r="D62" s="101">
        <v>0</v>
      </c>
      <c r="E62" s="101">
        <v>0</v>
      </c>
      <c r="F62" s="101">
        <v>0</v>
      </c>
      <c r="G62" s="101">
        <v>0</v>
      </c>
      <c r="H62" s="101">
        <v>0</v>
      </c>
      <c r="I62" s="101">
        <v>104</v>
      </c>
    </row>
    <row r="63" spans="1:9" s="138" customFormat="1" ht="15" customHeight="1">
      <c r="A63" s="101"/>
      <c r="B63" s="72" t="s">
        <v>289</v>
      </c>
      <c r="C63" s="101">
        <v>0</v>
      </c>
      <c r="D63" s="101">
        <v>0</v>
      </c>
      <c r="E63" s="101">
        <v>0</v>
      </c>
      <c r="F63" s="101">
        <v>0</v>
      </c>
      <c r="G63" s="101">
        <v>0</v>
      </c>
      <c r="H63" s="101">
        <v>0</v>
      </c>
      <c r="I63" s="101">
        <v>0</v>
      </c>
    </row>
    <row r="64" spans="1:9" s="138" customFormat="1" ht="15" customHeight="1">
      <c r="A64" s="101"/>
      <c r="B64" s="72" t="s">
        <v>290</v>
      </c>
      <c r="C64" s="101">
        <v>0</v>
      </c>
      <c r="D64" s="101">
        <v>0</v>
      </c>
      <c r="E64" s="101">
        <v>0</v>
      </c>
      <c r="F64" s="101">
        <v>0</v>
      </c>
      <c r="G64" s="101">
        <v>0</v>
      </c>
      <c r="H64" s="101">
        <v>0</v>
      </c>
      <c r="I64" s="101">
        <v>0</v>
      </c>
    </row>
    <row r="65" spans="1:9" s="138" customFormat="1" ht="15" customHeight="1">
      <c r="A65" s="101"/>
      <c r="B65" s="72"/>
      <c r="C65" s="101"/>
      <c r="D65" s="101"/>
      <c r="E65" s="101"/>
      <c r="F65" s="101"/>
      <c r="G65" s="101"/>
      <c r="H65" s="101"/>
      <c r="I65" s="101"/>
    </row>
    <row r="66" spans="1:9" s="138" customFormat="1" ht="15" customHeight="1">
      <c r="A66" s="74"/>
      <c r="B66" s="74" t="s">
        <v>37</v>
      </c>
      <c r="C66" s="74">
        <v>4146</v>
      </c>
      <c r="D66" s="74">
        <v>1464</v>
      </c>
      <c r="E66" s="74">
        <v>697</v>
      </c>
      <c r="F66" s="74">
        <v>184</v>
      </c>
      <c r="G66" s="74">
        <v>0</v>
      </c>
      <c r="H66" s="74">
        <v>26</v>
      </c>
      <c r="I66" s="74">
        <v>6517</v>
      </c>
    </row>
    <row r="67" spans="1:9" s="138" customFormat="1" ht="15" customHeight="1">
      <c r="A67" s="101"/>
      <c r="B67" s="101"/>
      <c r="C67" s="101"/>
      <c r="D67" s="101"/>
      <c r="E67" s="101"/>
      <c r="F67" s="101"/>
      <c r="G67" s="101"/>
      <c r="H67" s="101"/>
      <c r="I67" s="101"/>
    </row>
    <row r="68" spans="1:9" s="138" customFormat="1" ht="15" customHeight="1">
      <c r="A68" s="126" t="s">
        <v>288</v>
      </c>
      <c r="B68" s="72" t="s">
        <v>225</v>
      </c>
      <c r="C68" s="101">
        <v>27</v>
      </c>
      <c r="D68" s="101">
        <v>0</v>
      </c>
      <c r="E68" s="101">
        <v>0</v>
      </c>
      <c r="F68" s="101">
        <v>0</v>
      </c>
      <c r="G68" s="101">
        <v>0</v>
      </c>
      <c r="H68" s="101">
        <v>0</v>
      </c>
      <c r="I68" s="101">
        <v>27</v>
      </c>
    </row>
    <row r="69" spans="1:9" s="138" customFormat="1" ht="15" customHeight="1">
      <c r="A69" s="73"/>
      <c r="B69" s="72" t="s">
        <v>226</v>
      </c>
      <c r="C69" s="101">
        <v>157</v>
      </c>
      <c r="D69" s="101">
        <v>24</v>
      </c>
      <c r="E69" s="101">
        <v>0</v>
      </c>
      <c r="F69" s="101">
        <v>0</v>
      </c>
      <c r="G69" s="101">
        <v>0</v>
      </c>
      <c r="H69" s="101">
        <v>0</v>
      </c>
      <c r="I69" s="101">
        <v>181</v>
      </c>
    </row>
    <row r="70" spans="1:9" s="138" customFormat="1" ht="15" customHeight="1">
      <c r="A70" s="101"/>
      <c r="B70" s="72" t="s">
        <v>227</v>
      </c>
      <c r="C70" s="101">
        <v>0</v>
      </c>
      <c r="D70" s="101">
        <v>0</v>
      </c>
      <c r="E70" s="101">
        <v>0</v>
      </c>
      <c r="F70" s="101">
        <v>0</v>
      </c>
      <c r="G70" s="101">
        <v>0</v>
      </c>
      <c r="H70" s="101">
        <v>0</v>
      </c>
      <c r="I70" s="101">
        <v>0</v>
      </c>
    </row>
    <row r="71" spans="1:9" s="138" customFormat="1" ht="15" customHeight="1">
      <c r="A71" s="106"/>
      <c r="B71" s="72" t="s">
        <v>228</v>
      </c>
      <c r="C71" s="101">
        <v>4</v>
      </c>
      <c r="D71" s="101">
        <v>0</v>
      </c>
      <c r="E71" s="101">
        <v>0</v>
      </c>
      <c r="F71" s="101">
        <v>0</v>
      </c>
      <c r="G71" s="101">
        <v>0</v>
      </c>
      <c r="H71" s="101">
        <v>0</v>
      </c>
      <c r="I71" s="101">
        <v>4</v>
      </c>
    </row>
    <row r="72" spans="1:9" s="138" customFormat="1" ht="15" customHeight="1">
      <c r="A72" s="101"/>
      <c r="B72" s="72" t="s">
        <v>229</v>
      </c>
      <c r="C72" s="101">
        <v>1008</v>
      </c>
      <c r="D72" s="101">
        <v>658</v>
      </c>
      <c r="E72" s="101">
        <v>368</v>
      </c>
      <c r="F72" s="101">
        <v>184</v>
      </c>
      <c r="G72" s="101">
        <v>0</v>
      </c>
      <c r="H72" s="101">
        <v>26</v>
      </c>
      <c r="I72" s="101">
        <v>2244</v>
      </c>
    </row>
    <row r="73" spans="1:9" s="138" customFormat="1" ht="15" customHeight="1">
      <c r="A73" s="101"/>
      <c r="B73" s="72" t="s">
        <v>230</v>
      </c>
      <c r="C73" s="101">
        <v>93</v>
      </c>
      <c r="D73" s="101">
        <v>16</v>
      </c>
      <c r="E73" s="101">
        <v>0</v>
      </c>
      <c r="F73" s="101">
        <v>0</v>
      </c>
      <c r="G73" s="101">
        <v>0</v>
      </c>
      <c r="H73" s="101">
        <v>0</v>
      </c>
      <c r="I73" s="101">
        <v>109</v>
      </c>
    </row>
    <row r="74" spans="1:9" s="138" customFormat="1" ht="15" customHeight="1">
      <c r="A74" s="101"/>
      <c r="B74" s="72" t="s">
        <v>231</v>
      </c>
      <c r="C74" s="101">
        <v>0</v>
      </c>
      <c r="D74" s="101">
        <v>0</v>
      </c>
      <c r="E74" s="101">
        <v>0</v>
      </c>
      <c r="F74" s="101">
        <v>0</v>
      </c>
      <c r="G74" s="101">
        <v>0</v>
      </c>
      <c r="H74" s="101">
        <v>0</v>
      </c>
      <c r="I74" s="101">
        <v>0</v>
      </c>
    </row>
    <row r="75" spans="1:9" s="138" customFormat="1" ht="15" customHeight="1">
      <c r="A75" s="101"/>
      <c r="B75" s="72" t="s">
        <v>232</v>
      </c>
      <c r="C75" s="101">
        <v>30</v>
      </c>
      <c r="D75" s="101">
        <v>0</v>
      </c>
      <c r="E75" s="101">
        <v>0</v>
      </c>
      <c r="F75" s="101">
        <v>0</v>
      </c>
      <c r="G75" s="101">
        <v>0</v>
      </c>
      <c r="H75" s="101">
        <v>0</v>
      </c>
      <c r="I75" s="101">
        <v>30</v>
      </c>
    </row>
    <row r="76" spans="1:9" s="138" customFormat="1" ht="15" customHeight="1">
      <c r="A76" s="101"/>
      <c r="B76" s="72" t="s">
        <v>233</v>
      </c>
      <c r="C76" s="101">
        <v>0</v>
      </c>
      <c r="D76" s="101">
        <v>0</v>
      </c>
      <c r="E76" s="101">
        <v>0</v>
      </c>
      <c r="F76" s="101">
        <v>0</v>
      </c>
      <c r="G76" s="101">
        <v>0</v>
      </c>
      <c r="H76" s="101">
        <v>0</v>
      </c>
      <c r="I76" s="101">
        <v>0</v>
      </c>
    </row>
    <row r="77" spans="1:9" s="138" customFormat="1" ht="15" customHeight="1">
      <c r="A77" s="101"/>
      <c r="B77" s="72" t="s">
        <v>234</v>
      </c>
      <c r="C77" s="101">
        <v>12</v>
      </c>
      <c r="D77" s="101">
        <v>0</v>
      </c>
      <c r="E77" s="101">
        <v>0</v>
      </c>
      <c r="F77" s="101">
        <v>0</v>
      </c>
      <c r="G77" s="101">
        <v>0</v>
      </c>
      <c r="H77" s="101">
        <v>0</v>
      </c>
      <c r="I77" s="101">
        <v>12</v>
      </c>
    </row>
    <row r="78" spans="1:9" s="138" customFormat="1" ht="15" customHeight="1">
      <c r="A78" s="101"/>
      <c r="B78" s="72" t="s">
        <v>235</v>
      </c>
      <c r="C78" s="101">
        <v>480</v>
      </c>
      <c r="D78" s="101">
        <v>102</v>
      </c>
      <c r="E78" s="101">
        <v>22</v>
      </c>
      <c r="F78" s="101">
        <v>0</v>
      </c>
      <c r="G78" s="101">
        <v>0</v>
      </c>
      <c r="H78" s="101">
        <v>0</v>
      </c>
      <c r="I78" s="101">
        <v>604</v>
      </c>
    </row>
    <row r="79" spans="1:9" s="138" customFormat="1" ht="15" customHeight="1">
      <c r="A79" s="101"/>
      <c r="B79" s="72" t="s">
        <v>236</v>
      </c>
      <c r="C79" s="101">
        <v>59</v>
      </c>
      <c r="D79" s="101">
        <v>0</v>
      </c>
      <c r="E79" s="101">
        <v>103</v>
      </c>
      <c r="F79" s="101">
        <v>0</v>
      </c>
      <c r="G79" s="101">
        <v>0</v>
      </c>
      <c r="H79" s="101">
        <v>0</v>
      </c>
      <c r="I79" s="101">
        <v>162</v>
      </c>
    </row>
    <row r="80" spans="1:9" s="138" customFormat="1" ht="15" customHeight="1">
      <c r="A80" s="101"/>
      <c r="B80" s="72" t="s">
        <v>237</v>
      </c>
      <c r="C80" s="101">
        <v>466</v>
      </c>
      <c r="D80" s="101">
        <v>92</v>
      </c>
      <c r="E80" s="101">
        <v>50</v>
      </c>
      <c r="F80" s="101">
        <v>0</v>
      </c>
      <c r="G80" s="101">
        <v>0</v>
      </c>
      <c r="H80" s="101">
        <v>0</v>
      </c>
      <c r="I80" s="101">
        <v>608</v>
      </c>
    </row>
    <row r="81" spans="1:9" s="138" customFormat="1" ht="15" customHeight="1">
      <c r="A81" s="101"/>
      <c r="B81" s="72" t="s">
        <v>238</v>
      </c>
      <c r="C81" s="101">
        <v>0</v>
      </c>
      <c r="D81" s="101">
        <v>0</v>
      </c>
      <c r="E81" s="101">
        <v>0</v>
      </c>
      <c r="F81" s="101">
        <v>0</v>
      </c>
      <c r="G81" s="101">
        <v>0</v>
      </c>
      <c r="H81" s="101">
        <v>0</v>
      </c>
      <c r="I81" s="101">
        <v>0</v>
      </c>
    </row>
    <row r="82" spans="1:9" s="138" customFormat="1" ht="15" customHeight="1">
      <c r="A82" s="101"/>
      <c r="B82" s="72" t="s">
        <v>239</v>
      </c>
      <c r="C82" s="101">
        <v>0</v>
      </c>
      <c r="D82" s="101">
        <v>0</v>
      </c>
      <c r="E82" s="101">
        <v>0</v>
      </c>
      <c r="F82" s="101">
        <v>0</v>
      </c>
      <c r="G82" s="101">
        <v>0</v>
      </c>
      <c r="H82" s="101">
        <v>0</v>
      </c>
      <c r="I82" s="101">
        <v>0</v>
      </c>
    </row>
    <row r="83" spans="1:9" s="138" customFormat="1" ht="15" customHeight="1">
      <c r="A83" s="101"/>
      <c r="B83" s="72" t="s">
        <v>280</v>
      </c>
      <c r="C83" s="101">
        <v>19</v>
      </c>
      <c r="D83" s="101">
        <v>2</v>
      </c>
      <c r="E83" s="101">
        <v>0</v>
      </c>
      <c r="F83" s="101">
        <v>0</v>
      </c>
      <c r="G83" s="101">
        <v>0</v>
      </c>
      <c r="H83" s="101">
        <v>0</v>
      </c>
      <c r="I83" s="101">
        <v>21</v>
      </c>
    </row>
    <row r="84" spans="1:9" s="138" customFormat="1" ht="15" customHeight="1">
      <c r="A84" s="101"/>
      <c r="B84" s="72" t="s">
        <v>240</v>
      </c>
      <c r="C84" s="101">
        <v>0</v>
      </c>
      <c r="D84" s="101">
        <v>0</v>
      </c>
      <c r="E84" s="101">
        <v>0</v>
      </c>
      <c r="F84" s="101">
        <v>0</v>
      </c>
      <c r="G84" s="101">
        <v>0</v>
      </c>
      <c r="H84" s="101">
        <v>0</v>
      </c>
      <c r="I84" s="101">
        <v>0</v>
      </c>
    </row>
    <row r="85" spans="1:9" s="138" customFormat="1" ht="15" customHeight="1">
      <c r="A85" s="101"/>
      <c r="B85" s="72" t="s">
        <v>241</v>
      </c>
      <c r="C85" s="101">
        <v>570</v>
      </c>
      <c r="D85" s="101">
        <v>340</v>
      </c>
      <c r="E85" s="101">
        <v>52</v>
      </c>
      <c r="F85" s="101">
        <v>0</v>
      </c>
      <c r="G85" s="101">
        <v>0</v>
      </c>
      <c r="H85" s="101">
        <v>0</v>
      </c>
      <c r="I85" s="101">
        <v>962</v>
      </c>
    </row>
    <row r="86" spans="1:9" s="138" customFormat="1" ht="15" customHeight="1">
      <c r="A86" s="101"/>
      <c r="B86" s="72" t="s">
        <v>242</v>
      </c>
      <c r="C86" s="101">
        <v>0</v>
      </c>
      <c r="D86" s="101">
        <v>0</v>
      </c>
      <c r="E86" s="101">
        <v>0</v>
      </c>
      <c r="F86" s="101">
        <v>0</v>
      </c>
      <c r="G86" s="101">
        <v>0</v>
      </c>
      <c r="H86" s="101">
        <v>0</v>
      </c>
      <c r="I86" s="101">
        <v>0</v>
      </c>
    </row>
    <row r="87" spans="1:9" s="138" customFormat="1" ht="15" customHeight="1">
      <c r="A87" s="101"/>
      <c r="B87" s="72" t="s">
        <v>243</v>
      </c>
      <c r="C87" s="101">
        <v>18</v>
      </c>
      <c r="D87" s="101">
        <v>0</v>
      </c>
      <c r="E87" s="101">
        <v>0</v>
      </c>
      <c r="F87" s="101">
        <v>0</v>
      </c>
      <c r="G87" s="101">
        <v>0</v>
      </c>
      <c r="H87" s="101">
        <v>0</v>
      </c>
      <c r="I87" s="101">
        <v>18</v>
      </c>
    </row>
    <row r="88" spans="1:9" s="138" customFormat="1" ht="15" customHeight="1">
      <c r="A88" s="101"/>
      <c r="B88" s="72" t="s">
        <v>244</v>
      </c>
      <c r="C88" s="101">
        <v>0</v>
      </c>
      <c r="D88" s="101">
        <v>0</v>
      </c>
      <c r="E88" s="101">
        <v>0</v>
      </c>
      <c r="F88" s="101">
        <v>0</v>
      </c>
      <c r="G88" s="101">
        <v>0</v>
      </c>
      <c r="H88" s="101">
        <v>0</v>
      </c>
      <c r="I88" s="101">
        <v>0</v>
      </c>
    </row>
    <row r="89" spans="1:9" s="138" customFormat="1" ht="15" customHeight="1">
      <c r="A89" s="101"/>
      <c r="B89" s="72" t="s">
        <v>245</v>
      </c>
      <c r="C89" s="101">
        <v>1082</v>
      </c>
      <c r="D89" s="101">
        <v>246</v>
      </c>
      <c r="E89" s="101">
        <v>108</v>
      </c>
      <c r="F89" s="101">
        <v>0</v>
      </c>
      <c r="G89" s="101">
        <v>0</v>
      </c>
      <c r="H89" s="101">
        <v>0</v>
      </c>
      <c r="I89" s="101">
        <v>1436</v>
      </c>
    </row>
    <row r="90" spans="1:9" s="138" customFormat="1" ht="15" customHeight="1">
      <c r="A90" s="101"/>
      <c r="B90" s="72" t="s">
        <v>246</v>
      </c>
      <c r="C90" s="101">
        <v>17</v>
      </c>
      <c r="D90" s="101">
        <v>0</v>
      </c>
      <c r="E90" s="101">
        <v>0</v>
      </c>
      <c r="F90" s="101">
        <v>0</v>
      </c>
      <c r="G90" s="101">
        <v>0</v>
      </c>
      <c r="H90" s="101">
        <v>0</v>
      </c>
      <c r="I90" s="101">
        <v>17</v>
      </c>
    </row>
    <row r="91" spans="1:9" s="138" customFormat="1" ht="15" customHeight="1">
      <c r="A91" s="101"/>
      <c r="B91" s="72" t="s">
        <v>282</v>
      </c>
      <c r="C91" s="101">
        <v>0</v>
      </c>
      <c r="D91" s="101">
        <v>0</v>
      </c>
      <c r="E91" s="101">
        <v>0</v>
      </c>
      <c r="F91" s="101">
        <v>0</v>
      </c>
      <c r="G91" s="101">
        <v>0</v>
      </c>
      <c r="H91" s="101">
        <v>0</v>
      </c>
      <c r="I91" s="101">
        <v>0</v>
      </c>
    </row>
    <row r="92" spans="1:9" s="138" customFormat="1" ht="15" customHeight="1">
      <c r="A92" s="101"/>
      <c r="B92" s="72" t="s">
        <v>247</v>
      </c>
      <c r="C92" s="101">
        <v>104</v>
      </c>
      <c r="D92" s="101">
        <v>0</v>
      </c>
      <c r="E92" s="101">
        <v>0</v>
      </c>
      <c r="F92" s="101">
        <v>0</v>
      </c>
      <c r="G92" s="101">
        <v>0</v>
      </c>
      <c r="H92" s="101">
        <v>0</v>
      </c>
      <c r="I92" s="101">
        <v>104</v>
      </c>
    </row>
    <row r="93" spans="1:9" s="138" customFormat="1" ht="15" customHeight="1">
      <c r="A93" s="101"/>
      <c r="B93" s="72" t="s">
        <v>289</v>
      </c>
      <c r="C93" s="101">
        <v>0</v>
      </c>
      <c r="D93" s="101">
        <v>0</v>
      </c>
      <c r="E93" s="101">
        <v>0</v>
      </c>
      <c r="F93" s="101">
        <v>0</v>
      </c>
      <c r="G93" s="101">
        <v>0</v>
      </c>
      <c r="H93" s="101">
        <v>0</v>
      </c>
      <c r="I93" s="101">
        <v>0</v>
      </c>
    </row>
    <row r="94" spans="1:9" s="138" customFormat="1" ht="15" customHeight="1">
      <c r="A94" s="101"/>
      <c r="B94" s="72" t="s">
        <v>290</v>
      </c>
      <c r="C94" s="101">
        <v>0</v>
      </c>
      <c r="D94" s="101">
        <v>0</v>
      </c>
      <c r="E94" s="101">
        <v>0</v>
      </c>
      <c r="F94" s="101">
        <v>0</v>
      </c>
      <c r="G94" s="101">
        <v>0</v>
      </c>
      <c r="H94" s="101">
        <v>0</v>
      </c>
      <c r="I94" s="101">
        <v>0</v>
      </c>
    </row>
    <row r="95" spans="1:9" s="138" customFormat="1" ht="15" customHeight="1">
      <c r="A95" s="101"/>
      <c r="B95" s="72"/>
      <c r="C95" s="101"/>
      <c r="D95" s="101"/>
      <c r="E95" s="101"/>
      <c r="F95" s="101"/>
      <c r="G95" s="101"/>
      <c r="H95" s="101"/>
      <c r="I95" s="101"/>
    </row>
    <row r="96" spans="1:9" s="138" customFormat="1" ht="15" customHeight="1">
      <c r="A96" s="74"/>
      <c r="B96" s="74" t="s">
        <v>37</v>
      </c>
      <c r="C96" s="74">
        <v>4146</v>
      </c>
      <c r="D96" s="74">
        <v>1480</v>
      </c>
      <c r="E96" s="74">
        <v>703</v>
      </c>
      <c r="F96" s="74">
        <v>184</v>
      </c>
      <c r="G96" s="74">
        <v>0</v>
      </c>
      <c r="H96" s="74">
        <v>26</v>
      </c>
      <c r="I96" s="74">
        <v>6539</v>
      </c>
    </row>
    <row r="97" spans="1:9" s="138" customFormat="1" ht="15" customHeight="1">
      <c r="A97" s="101"/>
      <c r="B97" s="101"/>
      <c r="C97" s="101"/>
      <c r="D97" s="101"/>
      <c r="E97" s="101"/>
      <c r="F97" s="101"/>
      <c r="G97" s="101"/>
      <c r="H97" s="101"/>
      <c r="I97" s="101"/>
    </row>
    <row r="98" spans="1:9" ht="15" customHeight="1">
      <c r="A98" s="141"/>
      <c r="B98" s="98" t="s">
        <v>12</v>
      </c>
      <c r="C98" s="98"/>
      <c r="D98" s="98"/>
      <c r="E98" s="98"/>
      <c r="F98" s="98"/>
      <c r="G98" s="98"/>
      <c r="H98" s="98"/>
      <c r="I98" s="98"/>
    </row>
    <row r="100" spans="1:9" s="142" customFormat="1" ht="15" customHeight="1">
      <c r="A100" s="126" t="s">
        <v>284</v>
      </c>
      <c r="B100" s="72" t="s">
        <v>225</v>
      </c>
      <c r="C100" s="101">
        <v>0</v>
      </c>
      <c r="D100" s="101">
        <v>0</v>
      </c>
      <c r="E100" s="101">
        <v>0</v>
      </c>
      <c r="F100" s="101">
        <v>0</v>
      </c>
      <c r="G100" s="101">
        <v>0</v>
      </c>
      <c r="H100" s="101">
        <v>0</v>
      </c>
      <c r="I100" s="101">
        <v>0</v>
      </c>
    </row>
    <row r="101" spans="1:9" s="142" customFormat="1" ht="15" customHeight="1">
      <c r="A101" s="73"/>
      <c r="B101" s="72" t="s">
        <v>226</v>
      </c>
      <c r="C101" s="101">
        <v>0</v>
      </c>
      <c r="D101" s="101">
        <v>0</v>
      </c>
      <c r="E101" s="101">
        <v>0</v>
      </c>
      <c r="F101" s="101">
        <v>0</v>
      </c>
      <c r="G101" s="101">
        <v>0</v>
      </c>
      <c r="H101" s="101">
        <v>0</v>
      </c>
      <c r="I101" s="101">
        <v>0</v>
      </c>
    </row>
    <row r="102" spans="1:9" s="142" customFormat="1" ht="15" customHeight="1">
      <c r="A102" s="101"/>
      <c r="B102" s="72" t="s">
        <v>227</v>
      </c>
      <c r="C102" s="101">
        <v>0</v>
      </c>
      <c r="D102" s="101">
        <v>0</v>
      </c>
      <c r="E102" s="101">
        <v>0</v>
      </c>
      <c r="F102" s="101">
        <v>0</v>
      </c>
      <c r="G102" s="101">
        <v>0</v>
      </c>
      <c r="H102" s="101">
        <v>0</v>
      </c>
      <c r="I102" s="101">
        <v>0</v>
      </c>
    </row>
    <row r="103" spans="1:9" s="142" customFormat="1" ht="15" customHeight="1">
      <c r="A103" s="106"/>
      <c r="B103" s="72" t="s">
        <v>228</v>
      </c>
      <c r="C103" s="101">
        <v>0</v>
      </c>
      <c r="D103" s="101">
        <v>0</v>
      </c>
      <c r="E103" s="101">
        <v>0</v>
      </c>
      <c r="F103" s="101">
        <v>0</v>
      </c>
      <c r="G103" s="101">
        <v>0</v>
      </c>
      <c r="H103" s="101">
        <v>0</v>
      </c>
      <c r="I103" s="101">
        <v>0</v>
      </c>
    </row>
    <row r="104" spans="1:9" s="142" customFormat="1" ht="15" customHeight="1">
      <c r="A104" s="101"/>
      <c r="B104" s="72" t="s">
        <v>229</v>
      </c>
      <c r="C104" s="101">
        <v>0</v>
      </c>
      <c r="D104" s="101">
        <v>0</v>
      </c>
      <c r="E104" s="101">
        <v>0</v>
      </c>
      <c r="F104" s="101">
        <v>0</v>
      </c>
      <c r="G104" s="101">
        <v>0</v>
      </c>
      <c r="H104" s="101">
        <v>0</v>
      </c>
      <c r="I104" s="101">
        <v>0</v>
      </c>
    </row>
    <row r="105" spans="1:9" s="142" customFormat="1" ht="15" customHeight="1">
      <c r="A105" s="101"/>
      <c r="B105" s="72" t="s">
        <v>230</v>
      </c>
      <c r="C105" s="101">
        <v>0</v>
      </c>
      <c r="D105" s="101">
        <v>0</v>
      </c>
      <c r="E105" s="101">
        <v>0</v>
      </c>
      <c r="F105" s="101">
        <v>0</v>
      </c>
      <c r="G105" s="101">
        <v>0</v>
      </c>
      <c r="H105" s="101">
        <v>0</v>
      </c>
      <c r="I105" s="101">
        <v>0</v>
      </c>
    </row>
    <row r="106" spans="1:9" s="142" customFormat="1" ht="15" customHeight="1">
      <c r="A106" s="101"/>
      <c r="B106" s="72" t="s">
        <v>231</v>
      </c>
      <c r="C106" s="101">
        <v>0</v>
      </c>
      <c r="D106" s="101">
        <v>0</v>
      </c>
      <c r="E106" s="101">
        <v>0</v>
      </c>
      <c r="F106" s="101">
        <v>0</v>
      </c>
      <c r="G106" s="101">
        <v>0</v>
      </c>
      <c r="H106" s="101">
        <v>0</v>
      </c>
      <c r="I106" s="101">
        <v>0</v>
      </c>
    </row>
    <row r="107" spans="1:9" s="142" customFormat="1" ht="15" customHeight="1">
      <c r="A107" s="101"/>
      <c r="B107" s="72" t="s">
        <v>232</v>
      </c>
      <c r="C107" s="101">
        <v>0</v>
      </c>
      <c r="D107" s="101">
        <v>0</v>
      </c>
      <c r="E107" s="101">
        <v>0</v>
      </c>
      <c r="F107" s="101">
        <v>0</v>
      </c>
      <c r="G107" s="101">
        <v>0</v>
      </c>
      <c r="H107" s="101">
        <v>0</v>
      </c>
      <c r="I107" s="101">
        <v>0</v>
      </c>
    </row>
    <row r="108" spans="1:9" s="142" customFormat="1" ht="15" customHeight="1">
      <c r="A108" s="101"/>
      <c r="B108" s="72" t="s">
        <v>233</v>
      </c>
      <c r="C108" s="101">
        <v>0</v>
      </c>
      <c r="D108" s="101">
        <v>0</v>
      </c>
      <c r="E108" s="101">
        <v>0</v>
      </c>
      <c r="F108" s="101">
        <v>0</v>
      </c>
      <c r="G108" s="101">
        <v>0</v>
      </c>
      <c r="H108" s="101">
        <v>0</v>
      </c>
      <c r="I108" s="101">
        <v>0</v>
      </c>
    </row>
    <row r="109" spans="1:9" s="142" customFormat="1" ht="15" customHeight="1">
      <c r="A109" s="101"/>
      <c r="B109" s="72" t="s">
        <v>234</v>
      </c>
      <c r="C109" s="101">
        <v>0</v>
      </c>
      <c r="D109" s="101">
        <v>0</v>
      </c>
      <c r="E109" s="101">
        <v>0</v>
      </c>
      <c r="F109" s="101">
        <v>0</v>
      </c>
      <c r="G109" s="101">
        <v>0</v>
      </c>
      <c r="H109" s="101">
        <v>0</v>
      </c>
      <c r="I109" s="101">
        <v>0</v>
      </c>
    </row>
    <row r="110" spans="1:9" s="142" customFormat="1" ht="15" customHeight="1">
      <c r="A110" s="101"/>
      <c r="B110" s="72" t="s">
        <v>235</v>
      </c>
      <c r="C110" s="101">
        <v>0</v>
      </c>
      <c r="D110" s="101">
        <v>0</v>
      </c>
      <c r="E110" s="101">
        <v>0</v>
      </c>
      <c r="F110" s="101">
        <v>0</v>
      </c>
      <c r="G110" s="101">
        <v>0</v>
      </c>
      <c r="H110" s="101">
        <v>0</v>
      </c>
      <c r="I110" s="101">
        <v>0</v>
      </c>
    </row>
    <row r="111" spans="1:9" s="142" customFormat="1" ht="15" customHeight="1">
      <c r="A111" s="101"/>
      <c r="B111" s="72" t="s">
        <v>236</v>
      </c>
      <c r="C111" s="101">
        <v>0</v>
      </c>
      <c r="D111" s="101">
        <v>0</v>
      </c>
      <c r="E111" s="101">
        <v>0</v>
      </c>
      <c r="F111" s="101">
        <v>0</v>
      </c>
      <c r="G111" s="101">
        <v>0</v>
      </c>
      <c r="H111" s="101">
        <v>0</v>
      </c>
      <c r="I111" s="101">
        <v>0</v>
      </c>
    </row>
    <row r="112" spans="1:9" s="142" customFormat="1" ht="15" customHeight="1">
      <c r="A112" s="101"/>
      <c r="B112" s="72" t="s">
        <v>237</v>
      </c>
      <c r="C112" s="101">
        <v>0</v>
      </c>
      <c r="D112" s="101">
        <v>0</v>
      </c>
      <c r="E112" s="101">
        <v>0</v>
      </c>
      <c r="F112" s="101">
        <v>0</v>
      </c>
      <c r="G112" s="101">
        <v>0</v>
      </c>
      <c r="H112" s="101">
        <v>0</v>
      </c>
      <c r="I112" s="101">
        <v>0</v>
      </c>
    </row>
    <row r="113" spans="1:9" s="142" customFormat="1" ht="15" customHeight="1">
      <c r="A113" s="101"/>
      <c r="B113" s="72" t="s">
        <v>238</v>
      </c>
      <c r="C113" s="101">
        <v>0</v>
      </c>
      <c r="D113" s="101">
        <v>0</v>
      </c>
      <c r="E113" s="101">
        <v>0</v>
      </c>
      <c r="F113" s="101">
        <v>0</v>
      </c>
      <c r="G113" s="101">
        <v>0</v>
      </c>
      <c r="H113" s="101">
        <v>0</v>
      </c>
      <c r="I113" s="101">
        <v>0</v>
      </c>
    </row>
    <row r="114" spans="1:9" s="142" customFormat="1" ht="15" customHeight="1">
      <c r="A114" s="101"/>
      <c r="B114" s="72" t="s">
        <v>239</v>
      </c>
      <c r="C114" s="101">
        <v>0</v>
      </c>
      <c r="D114" s="101">
        <v>0</v>
      </c>
      <c r="E114" s="101">
        <v>0</v>
      </c>
      <c r="F114" s="101">
        <v>0</v>
      </c>
      <c r="G114" s="101">
        <v>0</v>
      </c>
      <c r="H114" s="101">
        <v>0</v>
      </c>
      <c r="I114" s="101">
        <v>0</v>
      </c>
    </row>
    <row r="115" spans="1:9" s="142" customFormat="1" ht="15" customHeight="1">
      <c r="A115" s="101"/>
      <c r="B115" s="72" t="s">
        <v>280</v>
      </c>
      <c r="C115" s="101">
        <v>0</v>
      </c>
      <c r="D115" s="101">
        <v>0</v>
      </c>
      <c r="E115" s="101">
        <v>0</v>
      </c>
      <c r="F115" s="101">
        <v>0</v>
      </c>
      <c r="G115" s="101">
        <v>0</v>
      </c>
      <c r="H115" s="101">
        <v>0</v>
      </c>
      <c r="I115" s="101">
        <v>0</v>
      </c>
    </row>
    <row r="116" spans="1:9" s="142" customFormat="1" ht="15" customHeight="1">
      <c r="A116" s="101"/>
      <c r="B116" s="72" t="s">
        <v>240</v>
      </c>
      <c r="C116" s="101">
        <v>0</v>
      </c>
      <c r="D116" s="101">
        <v>0</v>
      </c>
      <c r="E116" s="101">
        <v>0</v>
      </c>
      <c r="F116" s="101">
        <v>0</v>
      </c>
      <c r="G116" s="101">
        <v>0</v>
      </c>
      <c r="H116" s="101">
        <v>0</v>
      </c>
      <c r="I116" s="101">
        <v>0</v>
      </c>
    </row>
    <row r="117" spans="1:9" s="142" customFormat="1" ht="15" customHeight="1">
      <c r="A117" s="101"/>
      <c r="B117" s="72" t="s">
        <v>241</v>
      </c>
      <c r="C117" s="101">
        <v>0</v>
      </c>
      <c r="D117" s="101">
        <v>0</v>
      </c>
      <c r="E117" s="101">
        <v>0</v>
      </c>
      <c r="F117" s="101">
        <v>0</v>
      </c>
      <c r="G117" s="101">
        <v>0</v>
      </c>
      <c r="H117" s="101">
        <v>0</v>
      </c>
      <c r="I117" s="101">
        <v>0</v>
      </c>
    </row>
    <row r="118" spans="1:9" s="142" customFormat="1" ht="15" customHeight="1">
      <c r="A118" s="101"/>
      <c r="B118" s="72" t="s">
        <v>242</v>
      </c>
      <c r="C118" s="101">
        <v>0</v>
      </c>
      <c r="D118" s="101">
        <v>0</v>
      </c>
      <c r="E118" s="101">
        <v>0</v>
      </c>
      <c r="F118" s="101">
        <v>0</v>
      </c>
      <c r="G118" s="101">
        <v>0</v>
      </c>
      <c r="H118" s="101">
        <v>0</v>
      </c>
      <c r="I118" s="101">
        <v>0</v>
      </c>
    </row>
    <row r="119" spans="1:9" s="142" customFormat="1" ht="15" customHeight="1">
      <c r="A119" s="101"/>
      <c r="B119" s="72" t="s">
        <v>243</v>
      </c>
      <c r="C119" s="101">
        <v>0</v>
      </c>
      <c r="D119" s="101">
        <v>0</v>
      </c>
      <c r="E119" s="101">
        <v>0</v>
      </c>
      <c r="F119" s="101">
        <v>0</v>
      </c>
      <c r="G119" s="101">
        <v>0</v>
      </c>
      <c r="H119" s="101">
        <v>0</v>
      </c>
      <c r="I119" s="101">
        <v>0</v>
      </c>
    </row>
    <row r="120" spans="1:9" s="142" customFormat="1" ht="15" customHeight="1">
      <c r="A120" s="101"/>
      <c r="B120" s="72" t="s">
        <v>244</v>
      </c>
      <c r="C120" s="101">
        <v>0</v>
      </c>
      <c r="D120" s="101">
        <v>0</v>
      </c>
      <c r="E120" s="101">
        <v>0</v>
      </c>
      <c r="F120" s="101">
        <v>0</v>
      </c>
      <c r="G120" s="101">
        <v>0</v>
      </c>
      <c r="H120" s="101">
        <v>0</v>
      </c>
      <c r="I120" s="101">
        <v>0</v>
      </c>
    </row>
    <row r="121" spans="1:9" s="142" customFormat="1" ht="15" customHeight="1">
      <c r="A121" s="101"/>
      <c r="B121" s="72" t="s">
        <v>245</v>
      </c>
      <c r="C121" s="101">
        <v>0</v>
      </c>
      <c r="D121" s="101">
        <v>0</v>
      </c>
      <c r="E121" s="101">
        <v>0</v>
      </c>
      <c r="F121" s="101">
        <v>0</v>
      </c>
      <c r="G121" s="101">
        <v>0</v>
      </c>
      <c r="H121" s="101">
        <v>0</v>
      </c>
      <c r="I121" s="101">
        <v>0</v>
      </c>
    </row>
    <row r="122" spans="1:9" s="142" customFormat="1" ht="15" customHeight="1">
      <c r="A122" s="101"/>
      <c r="B122" s="72" t="s">
        <v>246</v>
      </c>
      <c r="C122" s="101">
        <v>0</v>
      </c>
      <c r="D122" s="101">
        <v>0</v>
      </c>
      <c r="E122" s="101">
        <v>0</v>
      </c>
      <c r="F122" s="101">
        <v>0</v>
      </c>
      <c r="G122" s="101">
        <v>0</v>
      </c>
      <c r="H122" s="101">
        <v>0</v>
      </c>
      <c r="I122" s="101">
        <v>0</v>
      </c>
    </row>
    <row r="123" spans="1:9" s="142" customFormat="1" ht="15" customHeight="1">
      <c r="A123" s="101"/>
      <c r="B123" s="72" t="s">
        <v>282</v>
      </c>
      <c r="C123" s="101">
        <v>0</v>
      </c>
      <c r="D123" s="101">
        <v>0</v>
      </c>
      <c r="E123" s="101">
        <v>0</v>
      </c>
      <c r="F123" s="101">
        <v>0</v>
      </c>
      <c r="G123" s="101">
        <v>0</v>
      </c>
      <c r="H123" s="101">
        <v>0</v>
      </c>
      <c r="I123" s="101">
        <v>0</v>
      </c>
    </row>
    <row r="124" spans="1:9" s="142" customFormat="1" ht="15" customHeight="1">
      <c r="A124" s="101"/>
      <c r="B124" s="72" t="s">
        <v>247</v>
      </c>
      <c r="C124" s="101">
        <v>0</v>
      </c>
      <c r="D124" s="101">
        <v>0</v>
      </c>
      <c r="E124" s="101">
        <v>0</v>
      </c>
      <c r="F124" s="101">
        <v>0</v>
      </c>
      <c r="G124" s="101">
        <v>0</v>
      </c>
      <c r="H124" s="101">
        <v>0</v>
      </c>
      <c r="I124" s="101">
        <v>0</v>
      </c>
    </row>
    <row r="125" spans="1:9" s="142" customFormat="1" ht="15" customHeight="1">
      <c r="A125" s="101"/>
      <c r="B125" s="72"/>
      <c r="C125" s="101"/>
      <c r="D125" s="101"/>
      <c r="E125" s="101"/>
      <c r="F125" s="101"/>
      <c r="G125" s="101"/>
      <c r="H125" s="101"/>
      <c r="I125" s="101"/>
    </row>
    <row r="126" spans="1:9" s="142" customFormat="1" ht="15" customHeight="1">
      <c r="A126" s="74"/>
      <c r="B126" s="74" t="s">
        <v>37</v>
      </c>
      <c r="C126" s="74">
        <v>0</v>
      </c>
      <c r="D126" s="74">
        <v>0</v>
      </c>
      <c r="E126" s="74">
        <v>0</v>
      </c>
      <c r="F126" s="74">
        <v>0</v>
      </c>
      <c r="G126" s="74">
        <v>0</v>
      </c>
      <c r="H126" s="74">
        <v>0</v>
      </c>
      <c r="I126" s="74">
        <v>0</v>
      </c>
    </row>
    <row r="127" spans="1:9" ht="15" customHeight="1">
      <c r="C127" s="74"/>
      <c r="D127" s="74"/>
      <c r="E127" s="74"/>
      <c r="F127" s="74"/>
      <c r="G127" s="74"/>
      <c r="H127" s="74"/>
      <c r="I127" s="74"/>
    </row>
    <row r="128" spans="1:9" s="138" customFormat="1" ht="15" customHeight="1">
      <c r="A128" s="126" t="s">
        <v>287</v>
      </c>
      <c r="B128" s="72" t="s">
        <v>225</v>
      </c>
      <c r="C128" s="101">
        <v>0</v>
      </c>
      <c r="D128" s="101">
        <v>0</v>
      </c>
      <c r="E128" s="101">
        <v>0</v>
      </c>
      <c r="F128" s="101">
        <v>0</v>
      </c>
      <c r="G128" s="101">
        <v>0</v>
      </c>
      <c r="H128" s="101">
        <v>0</v>
      </c>
      <c r="I128" s="101">
        <v>0</v>
      </c>
    </row>
    <row r="129" spans="1:9" s="138" customFormat="1" ht="15" customHeight="1">
      <c r="A129" s="73"/>
      <c r="B129" s="72" t="s">
        <v>226</v>
      </c>
      <c r="C129" s="101">
        <v>0</v>
      </c>
      <c r="D129" s="101">
        <v>0</v>
      </c>
      <c r="E129" s="101">
        <v>0</v>
      </c>
      <c r="F129" s="101">
        <v>0</v>
      </c>
      <c r="G129" s="101">
        <v>0</v>
      </c>
      <c r="H129" s="101">
        <v>0</v>
      </c>
      <c r="I129" s="101">
        <v>0</v>
      </c>
    </row>
    <row r="130" spans="1:9" s="138" customFormat="1" ht="15" customHeight="1">
      <c r="A130" s="101"/>
      <c r="B130" s="72" t="s">
        <v>227</v>
      </c>
      <c r="C130" s="101">
        <v>0</v>
      </c>
      <c r="D130" s="101">
        <v>0</v>
      </c>
      <c r="E130" s="101">
        <v>0</v>
      </c>
      <c r="F130" s="101">
        <v>0</v>
      </c>
      <c r="G130" s="101">
        <v>0</v>
      </c>
      <c r="H130" s="101">
        <v>0</v>
      </c>
      <c r="I130" s="101">
        <v>0</v>
      </c>
    </row>
    <row r="131" spans="1:9" s="138" customFormat="1" ht="15" customHeight="1">
      <c r="A131" s="106"/>
      <c r="B131" s="72" t="s">
        <v>228</v>
      </c>
      <c r="C131" s="101">
        <v>0</v>
      </c>
      <c r="D131" s="101">
        <v>0</v>
      </c>
      <c r="E131" s="101">
        <v>0</v>
      </c>
      <c r="F131" s="101">
        <v>0</v>
      </c>
      <c r="G131" s="101">
        <v>0</v>
      </c>
      <c r="H131" s="101">
        <v>0</v>
      </c>
      <c r="I131" s="101">
        <v>0</v>
      </c>
    </row>
    <row r="132" spans="1:9" s="138" customFormat="1" ht="15" customHeight="1">
      <c r="A132" s="101"/>
      <c r="B132" s="72" t="s">
        <v>229</v>
      </c>
      <c r="C132" s="101">
        <v>0</v>
      </c>
      <c r="D132" s="101">
        <v>44</v>
      </c>
      <c r="E132" s="101">
        <v>0</v>
      </c>
      <c r="F132" s="101">
        <v>0</v>
      </c>
      <c r="G132" s="101">
        <v>0</v>
      </c>
      <c r="H132" s="101">
        <v>0</v>
      </c>
      <c r="I132" s="101">
        <v>44</v>
      </c>
    </row>
    <row r="133" spans="1:9" s="138" customFormat="1" ht="15" customHeight="1">
      <c r="A133" s="101"/>
      <c r="B133" s="72" t="s">
        <v>230</v>
      </c>
      <c r="C133" s="101">
        <v>0</v>
      </c>
      <c r="D133" s="101">
        <v>0</v>
      </c>
      <c r="E133" s="101">
        <v>0</v>
      </c>
      <c r="F133" s="101">
        <v>0</v>
      </c>
      <c r="G133" s="101">
        <v>0</v>
      </c>
      <c r="H133" s="101">
        <v>0</v>
      </c>
      <c r="I133" s="101">
        <v>0</v>
      </c>
    </row>
    <row r="134" spans="1:9" s="138" customFormat="1" ht="15" customHeight="1">
      <c r="A134" s="101"/>
      <c r="B134" s="72" t="s">
        <v>231</v>
      </c>
      <c r="C134" s="101">
        <v>0</v>
      </c>
      <c r="D134" s="101">
        <v>0</v>
      </c>
      <c r="E134" s="101">
        <v>0</v>
      </c>
      <c r="F134" s="101">
        <v>0</v>
      </c>
      <c r="G134" s="101">
        <v>0</v>
      </c>
      <c r="H134" s="101">
        <v>0</v>
      </c>
      <c r="I134" s="101">
        <v>0</v>
      </c>
    </row>
    <row r="135" spans="1:9" s="138" customFormat="1" ht="15" customHeight="1">
      <c r="A135" s="101"/>
      <c r="B135" s="72" t="s">
        <v>232</v>
      </c>
      <c r="C135" s="101">
        <v>0</v>
      </c>
      <c r="D135" s="101">
        <v>0</v>
      </c>
      <c r="E135" s="101">
        <v>0</v>
      </c>
      <c r="F135" s="101">
        <v>0</v>
      </c>
      <c r="G135" s="101">
        <v>0</v>
      </c>
      <c r="H135" s="101">
        <v>0</v>
      </c>
      <c r="I135" s="101">
        <v>0</v>
      </c>
    </row>
    <row r="136" spans="1:9" s="138" customFormat="1" ht="15" customHeight="1">
      <c r="A136" s="101"/>
      <c r="B136" s="72" t="s">
        <v>233</v>
      </c>
      <c r="C136" s="101">
        <v>0</v>
      </c>
      <c r="D136" s="101">
        <v>0</v>
      </c>
      <c r="E136" s="101">
        <v>0</v>
      </c>
      <c r="F136" s="101">
        <v>0</v>
      </c>
      <c r="G136" s="101">
        <v>0</v>
      </c>
      <c r="H136" s="101">
        <v>0</v>
      </c>
      <c r="I136" s="101">
        <v>0</v>
      </c>
    </row>
    <row r="137" spans="1:9" s="138" customFormat="1" ht="15" customHeight="1">
      <c r="A137" s="101"/>
      <c r="B137" s="72" t="s">
        <v>234</v>
      </c>
      <c r="C137" s="101">
        <v>0</v>
      </c>
      <c r="D137" s="101">
        <v>0</v>
      </c>
      <c r="E137" s="101">
        <v>0</v>
      </c>
      <c r="F137" s="101">
        <v>0</v>
      </c>
      <c r="G137" s="101">
        <v>0</v>
      </c>
      <c r="H137" s="101">
        <v>0</v>
      </c>
      <c r="I137" s="101">
        <v>0</v>
      </c>
    </row>
    <row r="138" spans="1:9" s="138" customFormat="1" ht="15" customHeight="1">
      <c r="A138" s="101"/>
      <c r="B138" s="72" t="s">
        <v>235</v>
      </c>
      <c r="C138" s="101">
        <v>0</v>
      </c>
      <c r="D138" s="101">
        <v>0</v>
      </c>
      <c r="E138" s="101">
        <v>0</v>
      </c>
      <c r="F138" s="101">
        <v>0</v>
      </c>
      <c r="G138" s="101">
        <v>0</v>
      </c>
      <c r="H138" s="101">
        <v>0</v>
      </c>
      <c r="I138" s="101">
        <v>0</v>
      </c>
    </row>
    <row r="139" spans="1:9" s="138" customFormat="1" ht="15" customHeight="1">
      <c r="A139" s="101"/>
      <c r="B139" s="72" t="s">
        <v>236</v>
      </c>
      <c r="C139" s="101">
        <v>0</v>
      </c>
      <c r="D139" s="101">
        <v>0</v>
      </c>
      <c r="E139" s="101">
        <v>0</v>
      </c>
      <c r="F139" s="101">
        <v>0</v>
      </c>
      <c r="G139" s="101">
        <v>0</v>
      </c>
      <c r="H139" s="101">
        <v>0</v>
      </c>
      <c r="I139" s="101">
        <v>0</v>
      </c>
    </row>
    <row r="140" spans="1:9" s="138" customFormat="1" ht="15" customHeight="1">
      <c r="A140" s="101"/>
      <c r="B140" s="72" t="s">
        <v>237</v>
      </c>
      <c r="C140" s="101">
        <v>0</v>
      </c>
      <c r="D140" s="101">
        <v>0</v>
      </c>
      <c r="E140" s="101">
        <v>0</v>
      </c>
      <c r="F140" s="101">
        <v>0</v>
      </c>
      <c r="G140" s="101">
        <v>0</v>
      </c>
      <c r="H140" s="101">
        <v>0</v>
      </c>
      <c r="I140" s="101">
        <v>0</v>
      </c>
    </row>
    <row r="141" spans="1:9" s="138" customFormat="1" ht="15" customHeight="1">
      <c r="A141" s="101"/>
      <c r="B141" s="72" t="s">
        <v>238</v>
      </c>
      <c r="C141" s="101">
        <v>0</v>
      </c>
      <c r="D141" s="101">
        <v>0</v>
      </c>
      <c r="E141" s="101">
        <v>0</v>
      </c>
      <c r="F141" s="101">
        <v>0</v>
      </c>
      <c r="G141" s="101">
        <v>0</v>
      </c>
      <c r="H141" s="101">
        <v>0</v>
      </c>
      <c r="I141" s="101">
        <v>0</v>
      </c>
    </row>
    <row r="142" spans="1:9" s="138" customFormat="1" ht="15" customHeight="1">
      <c r="A142" s="101"/>
      <c r="B142" s="72" t="s">
        <v>239</v>
      </c>
      <c r="C142" s="101">
        <v>0</v>
      </c>
      <c r="D142" s="101">
        <v>0</v>
      </c>
      <c r="E142" s="101">
        <v>0</v>
      </c>
      <c r="F142" s="101">
        <v>0</v>
      </c>
      <c r="G142" s="101">
        <v>0</v>
      </c>
      <c r="H142" s="101">
        <v>0</v>
      </c>
      <c r="I142" s="101">
        <v>0</v>
      </c>
    </row>
    <row r="143" spans="1:9" s="138" customFormat="1" ht="15" customHeight="1">
      <c r="A143" s="101"/>
      <c r="B143" s="72" t="s">
        <v>280</v>
      </c>
      <c r="C143" s="101">
        <v>0</v>
      </c>
      <c r="D143" s="101">
        <v>0</v>
      </c>
      <c r="E143" s="101">
        <v>0</v>
      </c>
      <c r="F143" s="101">
        <v>0</v>
      </c>
      <c r="G143" s="101">
        <v>0</v>
      </c>
      <c r="H143" s="101">
        <v>0</v>
      </c>
      <c r="I143" s="101">
        <v>0</v>
      </c>
    </row>
    <row r="144" spans="1:9" s="138" customFormat="1" ht="15" customHeight="1">
      <c r="A144" s="101"/>
      <c r="B144" s="72" t="s">
        <v>240</v>
      </c>
      <c r="C144" s="101">
        <v>0</v>
      </c>
      <c r="D144" s="101">
        <v>0</v>
      </c>
      <c r="E144" s="101">
        <v>0</v>
      </c>
      <c r="F144" s="101">
        <v>0</v>
      </c>
      <c r="G144" s="101">
        <v>0</v>
      </c>
      <c r="H144" s="101">
        <v>0</v>
      </c>
      <c r="I144" s="101">
        <v>0</v>
      </c>
    </row>
    <row r="145" spans="1:9" s="138" customFormat="1" ht="15" customHeight="1">
      <c r="A145" s="101"/>
      <c r="B145" s="72" t="s">
        <v>241</v>
      </c>
      <c r="C145" s="101">
        <v>0</v>
      </c>
      <c r="D145" s="101">
        <v>0</v>
      </c>
      <c r="E145" s="101">
        <v>0</v>
      </c>
      <c r="F145" s="101">
        <v>0</v>
      </c>
      <c r="G145" s="101">
        <v>0</v>
      </c>
      <c r="H145" s="101">
        <v>0</v>
      </c>
      <c r="I145" s="101">
        <v>0</v>
      </c>
    </row>
    <row r="146" spans="1:9" s="138" customFormat="1" ht="15" customHeight="1">
      <c r="A146" s="101"/>
      <c r="B146" s="72" t="s">
        <v>242</v>
      </c>
      <c r="C146" s="101">
        <v>0</v>
      </c>
      <c r="D146" s="101">
        <v>0</v>
      </c>
      <c r="E146" s="101">
        <v>0</v>
      </c>
      <c r="F146" s="101">
        <v>0</v>
      </c>
      <c r="G146" s="101">
        <v>0</v>
      </c>
      <c r="H146" s="101">
        <v>0</v>
      </c>
      <c r="I146" s="101">
        <v>0</v>
      </c>
    </row>
    <row r="147" spans="1:9" s="138" customFormat="1" ht="15" customHeight="1">
      <c r="A147" s="101"/>
      <c r="B147" s="72" t="s">
        <v>243</v>
      </c>
      <c r="C147" s="101">
        <v>0</v>
      </c>
      <c r="D147" s="101">
        <v>0</v>
      </c>
      <c r="E147" s="101">
        <v>0</v>
      </c>
      <c r="F147" s="101">
        <v>0</v>
      </c>
      <c r="G147" s="101">
        <v>0</v>
      </c>
      <c r="H147" s="101">
        <v>0</v>
      </c>
      <c r="I147" s="101">
        <v>0</v>
      </c>
    </row>
    <row r="148" spans="1:9" s="138" customFormat="1" ht="15" customHeight="1">
      <c r="A148" s="101"/>
      <c r="B148" s="72" t="s">
        <v>244</v>
      </c>
      <c r="C148" s="101">
        <v>0</v>
      </c>
      <c r="D148" s="101">
        <v>0</v>
      </c>
      <c r="E148" s="101">
        <v>0</v>
      </c>
      <c r="F148" s="101">
        <v>0</v>
      </c>
      <c r="G148" s="101">
        <v>0</v>
      </c>
      <c r="H148" s="101">
        <v>0</v>
      </c>
      <c r="I148" s="101">
        <v>0</v>
      </c>
    </row>
    <row r="149" spans="1:9" s="138" customFormat="1" ht="15" customHeight="1">
      <c r="A149" s="101"/>
      <c r="B149" s="72" t="s">
        <v>245</v>
      </c>
      <c r="C149" s="101">
        <v>0</v>
      </c>
      <c r="D149" s="101">
        <v>0</v>
      </c>
      <c r="E149" s="101">
        <v>0</v>
      </c>
      <c r="F149" s="101">
        <v>0</v>
      </c>
      <c r="G149" s="101">
        <v>0</v>
      </c>
      <c r="H149" s="101">
        <v>0</v>
      </c>
      <c r="I149" s="101">
        <v>0</v>
      </c>
    </row>
    <row r="150" spans="1:9" s="138" customFormat="1" ht="15" customHeight="1">
      <c r="A150" s="101"/>
      <c r="B150" s="72" t="s">
        <v>246</v>
      </c>
      <c r="C150" s="101">
        <v>0</v>
      </c>
      <c r="D150" s="101">
        <v>0</v>
      </c>
      <c r="E150" s="101">
        <v>0</v>
      </c>
      <c r="F150" s="101">
        <v>0</v>
      </c>
      <c r="G150" s="101">
        <v>0</v>
      </c>
      <c r="H150" s="101">
        <v>0</v>
      </c>
      <c r="I150" s="101">
        <v>0</v>
      </c>
    </row>
    <row r="151" spans="1:9" s="138" customFormat="1" ht="15" customHeight="1">
      <c r="A151" s="101"/>
      <c r="B151" s="72" t="s">
        <v>282</v>
      </c>
      <c r="C151" s="101">
        <v>0</v>
      </c>
      <c r="D151" s="101">
        <v>0</v>
      </c>
      <c r="E151" s="101">
        <v>0</v>
      </c>
      <c r="F151" s="101">
        <v>0</v>
      </c>
      <c r="G151" s="101">
        <v>0</v>
      </c>
      <c r="H151" s="101">
        <v>0</v>
      </c>
      <c r="I151" s="101">
        <v>0</v>
      </c>
    </row>
    <row r="152" spans="1:9" s="138" customFormat="1" ht="15" customHeight="1">
      <c r="A152" s="101"/>
      <c r="B152" s="72" t="s">
        <v>247</v>
      </c>
      <c r="C152" s="101">
        <v>0</v>
      </c>
      <c r="D152" s="101">
        <v>0</v>
      </c>
      <c r="E152" s="101">
        <v>0</v>
      </c>
      <c r="F152" s="101">
        <v>0</v>
      </c>
      <c r="G152" s="101">
        <v>0</v>
      </c>
      <c r="H152" s="101">
        <v>0</v>
      </c>
      <c r="I152" s="101">
        <v>0</v>
      </c>
    </row>
    <row r="153" spans="1:9" s="138" customFormat="1" ht="15" customHeight="1">
      <c r="A153" s="101"/>
      <c r="B153" s="72" t="s">
        <v>289</v>
      </c>
      <c r="C153" s="101">
        <v>0</v>
      </c>
      <c r="D153" s="101">
        <v>0</v>
      </c>
      <c r="E153" s="101">
        <v>0</v>
      </c>
      <c r="F153" s="101">
        <v>0</v>
      </c>
      <c r="G153" s="101">
        <v>0</v>
      </c>
      <c r="H153" s="101">
        <v>0</v>
      </c>
      <c r="I153" s="101">
        <v>0</v>
      </c>
    </row>
    <row r="154" spans="1:9" s="138" customFormat="1" ht="15" customHeight="1">
      <c r="A154" s="101"/>
      <c r="B154" s="72" t="s">
        <v>290</v>
      </c>
      <c r="C154" s="101">
        <v>0</v>
      </c>
      <c r="D154" s="101">
        <v>0</v>
      </c>
      <c r="E154" s="101">
        <v>0</v>
      </c>
      <c r="F154" s="101">
        <v>0</v>
      </c>
      <c r="G154" s="101">
        <v>0</v>
      </c>
      <c r="H154" s="101">
        <v>0</v>
      </c>
      <c r="I154" s="101">
        <v>0</v>
      </c>
    </row>
    <row r="155" spans="1:9" s="138" customFormat="1" ht="15" customHeight="1">
      <c r="A155" s="101"/>
      <c r="B155" s="72"/>
      <c r="C155" s="101"/>
      <c r="D155" s="101"/>
      <c r="E155" s="101"/>
      <c r="F155" s="101"/>
      <c r="G155" s="101"/>
      <c r="H155" s="101"/>
      <c r="I155" s="101"/>
    </row>
    <row r="156" spans="1:9" s="138" customFormat="1" ht="15" customHeight="1">
      <c r="A156" s="74"/>
      <c r="B156" s="74" t="s">
        <v>37</v>
      </c>
      <c r="C156" s="74">
        <v>0</v>
      </c>
      <c r="D156" s="74">
        <v>44</v>
      </c>
      <c r="E156" s="74">
        <v>0</v>
      </c>
      <c r="F156" s="74">
        <v>0</v>
      </c>
      <c r="G156" s="74">
        <v>0</v>
      </c>
      <c r="H156" s="74">
        <v>0</v>
      </c>
      <c r="I156" s="74">
        <v>44</v>
      </c>
    </row>
    <row r="157" spans="1:9" s="138" customFormat="1" ht="15" customHeight="1">
      <c r="A157" s="101"/>
      <c r="B157" s="101"/>
      <c r="C157" s="101"/>
      <c r="D157" s="101"/>
      <c r="E157" s="101"/>
      <c r="F157" s="101"/>
      <c r="G157" s="101"/>
      <c r="H157" s="101"/>
      <c r="I157" s="101"/>
    </row>
    <row r="158" spans="1:9" s="138" customFormat="1" ht="15" customHeight="1">
      <c r="A158" s="126" t="s">
        <v>288</v>
      </c>
      <c r="B158" s="72" t="s">
        <v>225</v>
      </c>
      <c r="C158" s="101">
        <v>0</v>
      </c>
      <c r="D158" s="101">
        <v>0</v>
      </c>
      <c r="E158" s="101">
        <v>0</v>
      </c>
      <c r="F158" s="101">
        <v>0</v>
      </c>
      <c r="G158" s="101">
        <v>0</v>
      </c>
      <c r="H158" s="101">
        <v>0</v>
      </c>
      <c r="I158" s="101">
        <v>0</v>
      </c>
    </row>
    <row r="159" spans="1:9" s="138" customFormat="1" ht="15" customHeight="1">
      <c r="A159" s="73"/>
      <c r="B159" s="72" t="s">
        <v>226</v>
      </c>
      <c r="C159" s="101">
        <v>0</v>
      </c>
      <c r="D159" s="101">
        <v>0</v>
      </c>
      <c r="E159" s="101">
        <v>0</v>
      </c>
      <c r="F159" s="101">
        <v>0</v>
      </c>
      <c r="G159" s="101">
        <v>0</v>
      </c>
      <c r="H159" s="101">
        <v>0</v>
      </c>
      <c r="I159" s="101">
        <v>0</v>
      </c>
    </row>
    <row r="160" spans="1:9" s="138" customFormat="1" ht="15" customHeight="1">
      <c r="A160" s="101"/>
      <c r="B160" s="72" t="s">
        <v>227</v>
      </c>
      <c r="C160" s="101">
        <v>0</v>
      </c>
      <c r="D160" s="101">
        <v>0</v>
      </c>
      <c r="E160" s="101">
        <v>0</v>
      </c>
      <c r="F160" s="101">
        <v>0</v>
      </c>
      <c r="G160" s="101">
        <v>0</v>
      </c>
      <c r="H160" s="101">
        <v>0</v>
      </c>
      <c r="I160" s="101">
        <v>0</v>
      </c>
    </row>
    <row r="161" spans="1:9" s="138" customFormat="1" ht="15" customHeight="1">
      <c r="A161" s="106"/>
      <c r="B161" s="72" t="s">
        <v>228</v>
      </c>
      <c r="C161" s="101">
        <v>0</v>
      </c>
      <c r="D161" s="101">
        <v>0</v>
      </c>
      <c r="E161" s="101">
        <v>0</v>
      </c>
      <c r="F161" s="101">
        <v>0</v>
      </c>
      <c r="G161" s="101">
        <v>0</v>
      </c>
      <c r="H161" s="101">
        <v>0</v>
      </c>
      <c r="I161" s="101">
        <v>0</v>
      </c>
    </row>
    <row r="162" spans="1:9" s="138" customFormat="1" ht="15" customHeight="1">
      <c r="A162" s="101"/>
      <c r="B162" s="72" t="s">
        <v>229</v>
      </c>
      <c r="C162" s="101">
        <v>0</v>
      </c>
      <c r="D162" s="101">
        <v>0</v>
      </c>
      <c r="E162" s="101">
        <v>0</v>
      </c>
      <c r="F162" s="101">
        <v>0</v>
      </c>
      <c r="G162" s="101">
        <v>0</v>
      </c>
      <c r="H162" s="101">
        <v>0</v>
      </c>
      <c r="I162" s="101">
        <v>0</v>
      </c>
    </row>
    <row r="163" spans="1:9" s="138" customFormat="1" ht="15" customHeight="1">
      <c r="A163" s="101"/>
      <c r="B163" s="72" t="s">
        <v>230</v>
      </c>
      <c r="C163" s="101">
        <v>0</v>
      </c>
      <c r="D163" s="101">
        <v>0</v>
      </c>
      <c r="E163" s="101">
        <v>0</v>
      </c>
      <c r="F163" s="101">
        <v>0</v>
      </c>
      <c r="G163" s="101">
        <v>0</v>
      </c>
      <c r="H163" s="101">
        <v>0</v>
      </c>
      <c r="I163" s="101">
        <v>0</v>
      </c>
    </row>
    <row r="164" spans="1:9" s="138" customFormat="1" ht="15" customHeight="1">
      <c r="A164" s="101"/>
      <c r="B164" s="72" t="s">
        <v>231</v>
      </c>
      <c r="C164" s="101">
        <v>0</v>
      </c>
      <c r="D164" s="101">
        <v>0</v>
      </c>
      <c r="E164" s="101">
        <v>0</v>
      </c>
      <c r="F164" s="101">
        <v>0</v>
      </c>
      <c r="G164" s="101">
        <v>0</v>
      </c>
      <c r="H164" s="101">
        <v>0</v>
      </c>
      <c r="I164" s="101">
        <v>0</v>
      </c>
    </row>
    <row r="165" spans="1:9" s="138" customFormat="1" ht="15" customHeight="1">
      <c r="A165" s="101"/>
      <c r="B165" s="72" t="s">
        <v>232</v>
      </c>
      <c r="C165" s="101">
        <v>0</v>
      </c>
      <c r="D165" s="101">
        <v>0</v>
      </c>
      <c r="E165" s="101">
        <v>0</v>
      </c>
      <c r="F165" s="101">
        <v>0</v>
      </c>
      <c r="G165" s="101">
        <v>0</v>
      </c>
      <c r="H165" s="101">
        <v>0</v>
      </c>
      <c r="I165" s="101">
        <v>0</v>
      </c>
    </row>
    <row r="166" spans="1:9" s="138" customFormat="1" ht="15" customHeight="1">
      <c r="A166" s="101"/>
      <c r="B166" s="72" t="s">
        <v>233</v>
      </c>
      <c r="C166" s="101">
        <v>0</v>
      </c>
      <c r="D166" s="101">
        <v>0</v>
      </c>
      <c r="E166" s="101">
        <v>0</v>
      </c>
      <c r="F166" s="101">
        <v>0</v>
      </c>
      <c r="G166" s="101">
        <v>0</v>
      </c>
      <c r="H166" s="101">
        <v>0</v>
      </c>
      <c r="I166" s="101">
        <v>0</v>
      </c>
    </row>
    <row r="167" spans="1:9" s="138" customFormat="1" ht="15" customHeight="1">
      <c r="A167" s="101"/>
      <c r="B167" s="72" t="s">
        <v>234</v>
      </c>
      <c r="C167" s="101">
        <v>0</v>
      </c>
      <c r="D167" s="101">
        <v>0</v>
      </c>
      <c r="E167" s="101">
        <v>0</v>
      </c>
      <c r="F167" s="101">
        <v>0</v>
      </c>
      <c r="G167" s="101">
        <v>0</v>
      </c>
      <c r="H167" s="101">
        <v>0</v>
      </c>
      <c r="I167" s="101">
        <v>0</v>
      </c>
    </row>
    <row r="168" spans="1:9" s="138" customFormat="1" ht="15" customHeight="1">
      <c r="A168" s="101"/>
      <c r="B168" s="72" t="s">
        <v>235</v>
      </c>
      <c r="C168" s="101">
        <v>0</v>
      </c>
      <c r="D168" s="101">
        <v>0</v>
      </c>
      <c r="E168" s="101">
        <v>0</v>
      </c>
      <c r="F168" s="101">
        <v>0</v>
      </c>
      <c r="G168" s="101">
        <v>0</v>
      </c>
      <c r="H168" s="101">
        <v>0</v>
      </c>
      <c r="I168" s="101">
        <v>0</v>
      </c>
    </row>
    <row r="169" spans="1:9" s="138" customFormat="1" ht="15" customHeight="1">
      <c r="A169" s="101"/>
      <c r="B169" s="72" t="s">
        <v>236</v>
      </c>
      <c r="C169" s="101">
        <v>0</v>
      </c>
      <c r="D169" s="101">
        <v>0</v>
      </c>
      <c r="E169" s="101">
        <v>0</v>
      </c>
      <c r="F169" s="101">
        <v>0</v>
      </c>
      <c r="G169" s="101">
        <v>0</v>
      </c>
      <c r="H169" s="101">
        <v>0</v>
      </c>
      <c r="I169" s="101">
        <v>0</v>
      </c>
    </row>
    <row r="170" spans="1:9" s="138" customFormat="1" ht="15" customHeight="1">
      <c r="A170" s="101"/>
      <c r="B170" s="72" t="s">
        <v>237</v>
      </c>
      <c r="C170" s="101">
        <v>0</v>
      </c>
      <c r="D170" s="101">
        <v>0</v>
      </c>
      <c r="E170" s="101">
        <v>0</v>
      </c>
      <c r="F170" s="101">
        <v>0</v>
      </c>
      <c r="G170" s="101">
        <v>0</v>
      </c>
      <c r="H170" s="101">
        <v>0</v>
      </c>
      <c r="I170" s="101">
        <v>0</v>
      </c>
    </row>
    <row r="171" spans="1:9" s="138" customFormat="1" ht="15" customHeight="1">
      <c r="A171" s="101"/>
      <c r="B171" s="72" t="s">
        <v>238</v>
      </c>
      <c r="C171" s="101">
        <v>0</v>
      </c>
      <c r="D171" s="101">
        <v>0</v>
      </c>
      <c r="E171" s="101">
        <v>0</v>
      </c>
      <c r="F171" s="101">
        <v>0</v>
      </c>
      <c r="G171" s="101">
        <v>0</v>
      </c>
      <c r="H171" s="101">
        <v>0</v>
      </c>
      <c r="I171" s="101">
        <v>0</v>
      </c>
    </row>
    <row r="172" spans="1:9" s="138" customFormat="1" ht="15" customHeight="1">
      <c r="A172" s="101"/>
      <c r="B172" s="72" t="s">
        <v>239</v>
      </c>
      <c r="C172" s="101">
        <v>0</v>
      </c>
      <c r="D172" s="101">
        <v>0</v>
      </c>
      <c r="E172" s="101">
        <v>0</v>
      </c>
      <c r="F172" s="101">
        <v>0</v>
      </c>
      <c r="G172" s="101">
        <v>0</v>
      </c>
      <c r="H172" s="101">
        <v>0</v>
      </c>
      <c r="I172" s="101">
        <v>0</v>
      </c>
    </row>
    <row r="173" spans="1:9" s="138" customFormat="1" ht="15" customHeight="1">
      <c r="A173" s="101"/>
      <c r="B173" s="72" t="s">
        <v>280</v>
      </c>
      <c r="C173" s="101">
        <v>0</v>
      </c>
      <c r="D173" s="101">
        <v>0</v>
      </c>
      <c r="E173" s="101">
        <v>0</v>
      </c>
      <c r="F173" s="101">
        <v>0</v>
      </c>
      <c r="G173" s="101">
        <v>0</v>
      </c>
      <c r="H173" s="101">
        <v>0</v>
      </c>
      <c r="I173" s="101">
        <v>0</v>
      </c>
    </row>
    <row r="174" spans="1:9" s="138" customFormat="1" ht="15" customHeight="1">
      <c r="A174" s="101"/>
      <c r="B174" s="72" t="s">
        <v>240</v>
      </c>
      <c r="C174" s="101">
        <v>0</v>
      </c>
      <c r="D174" s="101">
        <v>0</v>
      </c>
      <c r="E174" s="101">
        <v>0</v>
      </c>
      <c r="F174" s="101">
        <v>0</v>
      </c>
      <c r="G174" s="101">
        <v>0</v>
      </c>
      <c r="H174" s="101">
        <v>0</v>
      </c>
      <c r="I174" s="101">
        <v>0</v>
      </c>
    </row>
    <row r="175" spans="1:9" s="138" customFormat="1" ht="15" customHeight="1">
      <c r="A175" s="101"/>
      <c r="B175" s="72" t="s">
        <v>241</v>
      </c>
      <c r="C175" s="101">
        <v>0</v>
      </c>
      <c r="D175" s="101">
        <v>0</v>
      </c>
      <c r="E175" s="101">
        <v>0</v>
      </c>
      <c r="F175" s="101">
        <v>0</v>
      </c>
      <c r="G175" s="101">
        <v>0</v>
      </c>
      <c r="H175" s="101">
        <v>0</v>
      </c>
      <c r="I175" s="101">
        <v>0</v>
      </c>
    </row>
    <row r="176" spans="1:9" s="138" customFormat="1" ht="15" customHeight="1">
      <c r="A176" s="101"/>
      <c r="B176" s="72" t="s">
        <v>242</v>
      </c>
      <c r="C176" s="101">
        <v>0</v>
      </c>
      <c r="D176" s="101">
        <v>0</v>
      </c>
      <c r="E176" s="101">
        <v>0</v>
      </c>
      <c r="F176" s="101">
        <v>0</v>
      </c>
      <c r="G176" s="101">
        <v>0</v>
      </c>
      <c r="H176" s="101">
        <v>0</v>
      </c>
      <c r="I176" s="101">
        <v>0</v>
      </c>
    </row>
    <row r="177" spans="1:9" s="138" customFormat="1" ht="15" customHeight="1">
      <c r="A177" s="101"/>
      <c r="B177" s="72" t="s">
        <v>243</v>
      </c>
      <c r="C177" s="101">
        <v>0</v>
      </c>
      <c r="D177" s="101">
        <v>0</v>
      </c>
      <c r="E177" s="101">
        <v>0</v>
      </c>
      <c r="F177" s="101">
        <v>0</v>
      </c>
      <c r="G177" s="101">
        <v>0</v>
      </c>
      <c r="H177" s="101">
        <v>0</v>
      </c>
      <c r="I177" s="101">
        <v>0</v>
      </c>
    </row>
    <row r="178" spans="1:9" s="138" customFormat="1" ht="15" customHeight="1">
      <c r="A178" s="101"/>
      <c r="B178" s="72" t="s">
        <v>244</v>
      </c>
      <c r="C178" s="101">
        <v>0</v>
      </c>
      <c r="D178" s="101">
        <v>0</v>
      </c>
      <c r="E178" s="101">
        <v>0</v>
      </c>
      <c r="F178" s="101">
        <v>0</v>
      </c>
      <c r="G178" s="101">
        <v>0</v>
      </c>
      <c r="H178" s="101">
        <v>0</v>
      </c>
      <c r="I178" s="101">
        <v>0</v>
      </c>
    </row>
    <row r="179" spans="1:9" s="138" customFormat="1" ht="15" customHeight="1">
      <c r="A179" s="101"/>
      <c r="B179" s="72" t="s">
        <v>245</v>
      </c>
      <c r="C179" s="101">
        <v>0</v>
      </c>
      <c r="D179" s="101">
        <v>0</v>
      </c>
      <c r="E179" s="101">
        <v>0</v>
      </c>
      <c r="F179" s="101">
        <v>0</v>
      </c>
      <c r="G179" s="101">
        <v>0</v>
      </c>
      <c r="H179" s="101">
        <v>0</v>
      </c>
      <c r="I179" s="101">
        <v>0</v>
      </c>
    </row>
    <row r="180" spans="1:9" s="138" customFormat="1" ht="15" customHeight="1">
      <c r="A180" s="101"/>
      <c r="B180" s="72" t="s">
        <v>246</v>
      </c>
      <c r="C180" s="101">
        <v>0</v>
      </c>
      <c r="D180" s="101">
        <v>0</v>
      </c>
      <c r="E180" s="101">
        <v>0</v>
      </c>
      <c r="F180" s="101">
        <v>0</v>
      </c>
      <c r="G180" s="101">
        <v>0</v>
      </c>
      <c r="H180" s="101">
        <v>0</v>
      </c>
      <c r="I180" s="101">
        <v>0</v>
      </c>
    </row>
    <row r="181" spans="1:9" s="138" customFormat="1" ht="15" customHeight="1">
      <c r="A181" s="101"/>
      <c r="B181" s="72" t="s">
        <v>282</v>
      </c>
      <c r="C181" s="101">
        <v>0</v>
      </c>
      <c r="D181" s="101">
        <v>0</v>
      </c>
      <c r="E181" s="101">
        <v>0</v>
      </c>
      <c r="F181" s="101">
        <v>0</v>
      </c>
      <c r="G181" s="101">
        <v>0</v>
      </c>
      <c r="H181" s="101">
        <v>0</v>
      </c>
      <c r="I181" s="101">
        <v>0</v>
      </c>
    </row>
    <row r="182" spans="1:9" s="138" customFormat="1" ht="15" customHeight="1">
      <c r="A182" s="101"/>
      <c r="B182" s="72" t="s">
        <v>247</v>
      </c>
      <c r="C182" s="101">
        <v>0</v>
      </c>
      <c r="D182" s="101">
        <v>0</v>
      </c>
      <c r="E182" s="101">
        <v>0</v>
      </c>
      <c r="F182" s="101">
        <v>0</v>
      </c>
      <c r="G182" s="101">
        <v>0</v>
      </c>
      <c r="H182" s="101">
        <v>0</v>
      </c>
      <c r="I182" s="101">
        <v>0</v>
      </c>
    </row>
    <row r="183" spans="1:9" s="138" customFormat="1" ht="15" customHeight="1">
      <c r="A183" s="101"/>
      <c r="B183" s="72" t="s">
        <v>289</v>
      </c>
      <c r="C183" s="101">
        <v>0</v>
      </c>
      <c r="D183" s="101">
        <v>0</v>
      </c>
      <c r="E183" s="101">
        <v>0</v>
      </c>
      <c r="F183" s="101">
        <v>0</v>
      </c>
      <c r="G183" s="101">
        <v>0</v>
      </c>
      <c r="H183" s="101">
        <v>0</v>
      </c>
      <c r="I183" s="101">
        <v>0</v>
      </c>
    </row>
    <row r="184" spans="1:9" s="138" customFormat="1" ht="15" customHeight="1">
      <c r="A184" s="101"/>
      <c r="B184" s="72" t="s">
        <v>290</v>
      </c>
      <c r="C184" s="101">
        <v>0</v>
      </c>
      <c r="D184" s="101">
        <v>0</v>
      </c>
      <c r="E184" s="101">
        <v>0</v>
      </c>
      <c r="F184" s="101">
        <v>0</v>
      </c>
      <c r="G184" s="101">
        <v>0</v>
      </c>
      <c r="H184" s="101">
        <v>0</v>
      </c>
      <c r="I184" s="101">
        <v>0</v>
      </c>
    </row>
    <row r="185" spans="1:9" s="138" customFormat="1" ht="15" customHeight="1">
      <c r="A185" s="101"/>
      <c r="B185" s="72"/>
      <c r="C185" s="101"/>
      <c r="D185" s="101"/>
      <c r="E185" s="101"/>
      <c r="F185" s="101"/>
      <c r="G185" s="101"/>
      <c r="H185" s="101"/>
      <c r="I185" s="101"/>
    </row>
    <row r="186" spans="1:9" s="138" customFormat="1" ht="15" customHeight="1">
      <c r="A186" s="74"/>
      <c r="B186" s="74" t="s">
        <v>37</v>
      </c>
      <c r="C186" s="74">
        <v>0</v>
      </c>
      <c r="D186" s="74">
        <v>0</v>
      </c>
      <c r="E186" s="74">
        <v>0</v>
      </c>
      <c r="F186" s="74">
        <v>0</v>
      </c>
      <c r="G186" s="74">
        <v>0</v>
      </c>
      <c r="H186" s="74">
        <v>0</v>
      </c>
      <c r="I186" s="74">
        <v>0</v>
      </c>
    </row>
    <row r="187" spans="1:9" s="138" customFormat="1" ht="15" customHeight="1">
      <c r="A187" s="101"/>
      <c r="B187" s="101"/>
      <c r="C187" s="101"/>
      <c r="D187" s="101"/>
      <c r="E187" s="101"/>
      <c r="F187" s="101"/>
      <c r="G187" s="101"/>
      <c r="H187" s="101"/>
      <c r="I187" s="101"/>
    </row>
    <row r="188" spans="1:9" s="142" customFormat="1" ht="15" customHeight="1">
      <c r="A188" s="98" t="s">
        <v>13</v>
      </c>
      <c r="B188" s="98"/>
      <c r="C188" s="98"/>
      <c r="D188" s="98"/>
      <c r="E188" s="98"/>
      <c r="F188" s="98"/>
      <c r="G188" s="98"/>
      <c r="H188" s="98"/>
      <c r="I188" s="98"/>
    </row>
    <row r="189" spans="1:9" s="142" customFormat="1" ht="15" customHeight="1">
      <c r="A189" s="101"/>
      <c r="B189" s="101"/>
      <c r="C189" s="101"/>
      <c r="D189" s="101"/>
      <c r="E189" s="101"/>
      <c r="F189" s="101"/>
      <c r="G189" s="101"/>
      <c r="H189" s="101"/>
      <c r="I189" s="101"/>
    </row>
    <row r="190" spans="1:9" s="142" customFormat="1" ht="15" customHeight="1">
      <c r="A190" s="126" t="s">
        <v>284</v>
      </c>
      <c r="B190" s="72" t="s">
        <v>225</v>
      </c>
      <c r="C190" s="101">
        <v>0</v>
      </c>
      <c r="D190" s="101">
        <v>0</v>
      </c>
      <c r="E190" s="101">
        <v>0</v>
      </c>
      <c r="F190" s="101">
        <v>0</v>
      </c>
      <c r="G190" s="101">
        <v>0</v>
      </c>
      <c r="H190" s="101">
        <v>0</v>
      </c>
      <c r="I190" s="101">
        <v>0</v>
      </c>
    </row>
    <row r="191" spans="1:9" s="142" customFormat="1" ht="15" customHeight="1">
      <c r="A191" s="73"/>
      <c r="B191" s="72" t="s">
        <v>226</v>
      </c>
      <c r="C191" s="101">
        <v>0</v>
      </c>
      <c r="D191" s="101">
        <v>0</v>
      </c>
      <c r="E191" s="101">
        <v>0</v>
      </c>
      <c r="F191" s="101">
        <v>0</v>
      </c>
      <c r="G191" s="101">
        <v>0</v>
      </c>
      <c r="H191" s="101">
        <v>0</v>
      </c>
      <c r="I191" s="101">
        <v>0</v>
      </c>
    </row>
    <row r="192" spans="1:9" s="142" customFormat="1" ht="15" customHeight="1">
      <c r="A192" s="101"/>
      <c r="B192" s="72" t="s">
        <v>227</v>
      </c>
      <c r="C192" s="101">
        <v>0</v>
      </c>
      <c r="D192" s="101">
        <v>0</v>
      </c>
      <c r="E192" s="101">
        <v>0</v>
      </c>
      <c r="F192" s="101">
        <v>0</v>
      </c>
      <c r="G192" s="101">
        <v>0</v>
      </c>
      <c r="H192" s="101">
        <v>0</v>
      </c>
      <c r="I192" s="101">
        <v>0</v>
      </c>
    </row>
    <row r="193" spans="1:9" s="142" customFormat="1" ht="15" customHeight="1">
      <c r="A193" s="106"/>
      <c r="B193" s="72" t="s">
        <v>228</v>
      </c>
      <c r="C193" s="101">
        <v>0</v>
      </c>
      <c r="D193" s="101">
        <v>0</v>
      </c>
      <c r="E193" s="101">
        <v>0</v>
      </c>
      <c r="F193" s="101">
        <v>0</v>
      </c>
      <c r="G193" s="101">
        <v>0</v>
      </c>
      <c r="H193" s="101">
        <v>0</v>
      </c>
      <c r="I193" s="101">
        <v>0</v>
      </c>
    </row>
    <row r="194" spans="1:9" s="142" customFormat="1" ht="15" customHeight="1">
      <c r="A194" s="101"/>
      <c r="B194" s="72" t="s">
        <v>229</v>
      </c>
      <c r="C194" s="101">
        <v>47</v>
      </c>
      <c r="D194" s="101">
        <v>58</v>
      </c>
      <c r="E194" s="101">
        <v>6</v>
      </c>
      <c r="F194" s="101">
        <v>0</v>
      </c>
      <c r="G194" s="101">
        <v>0</v>
      </c>
      <c r="H194" s="101">
        <v>0</v>
      </c>
      <c r="I194" s="101">
        <v>111</v>
      </c>
    </row>
    <row r="195" spans="1:9" s="142" customFormat="1" ht="15" customHeight="1">
      <c r="A195" s="101"/>
      <c r="B195" s="72" t="s">
        <v>230</v>
      </c>
      <c r="C195" s="101">
        <v>0</v>
      </c>
      <c r="D195" s="101">
        <v>0</v>
      </c>
      <c r="E195" s="101">
        <v>0</v>
      </c>
      <c r="F195" s="101">
        <v>0</v>
      </c>
      <c r="G195" s="101">
        <v>0</v>
      </c>
      <c r="H195" s="101">
        <v>0</v>
      </c>
      <c r="I195" s="101">
        <v>0</v>
      </c>
    </row>
    <row r="196" spans="1:9" s="142" customFormat="1" ht="15" customHeight="1">
      <c r="A196" s="101"/>
      <c r="B196" s="72" t="s">
        <v>231</v>
      </c>
      <c r="C196" s="101">
        <v>0</v>
      </c>
      <c r="D196" s="101">
        <v>0</v>
      </c>
      <c r="E196" s="101">
        <v>0</v>
      </c>
      <c r="F196" s="101">
        <v>0</v>
      </c>
      <c r="G196" s="101">
        <v>0</v>
      </c>
      <c r="H196" s="101">
        <v>0</v>
      </c>
      <c r="I196" s="101">
        <v>0</v>
      </c>
    </row>
    <row r="197" spans="1:9" s="142" customFormat="1" ht="15" customHeight="1">
      <c r="A197" s="101"/>
      <c r="B197" s="72" t="s">
        <v>232</v>
      </c>
      <c r="C197" s="101">
        <v>0</v>
      </c>
      <c r="D197" s="101">
        <v>0</v>
      </c>
      <c r="E197" s="101">
        <v>0</v>
      </c>
      <c r="F197" s="101">
        <v>0</v>
      </c>
      <c r="G197" s="101">
        <v>0</v>
      </c>
      <c r="H197" s="101">
        <v>0</v>
      </c>
      <c r="I197" s="101">
        <v>0</v>
      </c>
    </row>
    <row r="198" spans="1:9" s="142" customFormat="1" ht="15" customHeight="1">
      <c r="A198" s="101"/>
      <c r="B198" s="72" t="s">
        <v>233</v>
      </c>
      <c r="C198" s="101">
        <v>0</v>
      </c>
      <c r="D198" s="101">
        <v>0</v>
      </c>
      <c r="E198" s="101">
        <v>0</v>
      </c>
      <c r="F198" s="101">
        <v>0</v>
      </c>
      <c r="G198" s="101">
        <v>0</v>
      </c>
      <c r="H198" s="101">
        <v>0</v>
      </c>
      <c r="I198" s="101">
        <v>0</v>
      </c>
    </row>
    <row r="199" spans="1:9" s="142" customFormat="1" ht="15" customHeight="1">
      <c r="A199" s="101"/>
      <c r="B199" s="72" t="s">
        <v>234</v>
      </c>
      <c r="C199" s="101">
        <v>0</v>
      </c>
      <c r="D199" s="101">
        <v>0</v>
      </c>
      <c r="E199" s="101">
        <v>0</v>
      </c>
      <c r="F199" s="101">
        <v>0</v>
      </c>
      <c r="G199" s="101">
        <v>0</v>
      </c>
      <c r="H199" s="101">
        <v>0</v>
      </c>
      <c r="I199" s="101">
        <v>0</v>
      </c>
    </row>
    <row r="200" spans="1:9" s="142" customFormat="1" ht="15" customHeight="1">
      <c r="A200" s="101"/>
      <c r="B200" s="72" t="s">
        <v>235</v>
      </c>
      <c r="C200" s="101">
        <v>124</v>
      </c>
      <c r="D200" s="101">
        <v>0</v>
      </c>
      <c r="E200" s="101">
        <v>0</v>
      </c>
      <c r="F200" s="101">
        <v>0</v>
      </c>
      <c r="G200" s="101">
        <v>0</v>
      </c>
      <c r="H200" s="101">
        <v>0</v>
      </c>
      <c r="I200" s="101">
        <v>124</v>
      </c>
    </row>
    <row r="201" spans="1:9" s="142" customFormat="1" ht="15" customHeight="1">
      <c r="A201" s="101"/>
      <c r="B201" s="72" t="s">
        <v>236</v>
      </c>
      <c r="C201" s="101">
        <v>26</v>
      </c>
      <c r="D201" s="101">
        <v>0</v>
      </c>
      <c r="E201" s="101">
        <v>0</v>
      </c>
      <c r="F201" s="101">
        <v>0</v>
      </c>
      <c r="G201" s="101">
        <v>0</v>
      </c>
      <c r="H201" s="101">
        <v>0</v>
      </c>
      <c r="I201" s="101">
        <v>26</v>
      </c>
    </row>
    <row r="202" spans="1:9" s="142" customFormat="1" ht="15" customHeight="1">
      <c r="A202" s="101"/>
      <c r="B202" s="72" t="s">
        <v>237</v>
      </c>
      <c r="C202" s="101">
        <v>8</v>
      </c>
      <c r="D202" s="101">
        <v>0</v>
      </c>
      <c r="E202" s="101">
        <v>0</v>
      </c>
      <c r="F202" s="101">
        <v>0</v>
      </c>
      <c r="G202" s="101">
        <v>0</v>
      </c>
      <c r="H202" s="101">
        <v>0</v>
      </c>
      <c r="I202" s="101">
        <v>8</v>
      </c>
    </row>
    <row r="203" spans="1:9" s="142" customFormat="1" ht="15" customHeight="1">
      <c r="A203" s="101"/>
      <c r="B203" s="72" t="s">
        <v>238</v>
      </c>
      <c r="C203" s="101">
        <v>0</v>
      </c>
      <c r="D203" s="101">
        <v>0</v>
      </c>
      <c r="E203" s="101">
        <v>0</v>
      </c>
      <c r="F203" s="101">
        <v>0</v>
      </c>
      <c r="G203" s="101">
        <v>0</v>
      </c>
      <c r="H203" s="101">
        <v>0</v>
      </c>
      <c r="I203" s="101">
        <v>0</v>
      </c>
    </row>
    <row r="204" spans="1:9" s="142" customFormat="1" ht="15" customHeight="1">
      <c r="A204" s="101"/>
      <c r="B204" s="72" t="s">
        <v>239</v>
      </c>
      <c r="C204" s="101">
        <v>0</v>
      </c>
      <c r="D204" s="101">
        <v>0</v>
      </c>
      <c r="E204" s="101">
        <v>0</v>
      </c>
      <c r="F204" s="101">
        <v>0</v>
      </c>
      <c r="G204" s="101">
        <v>0</v>
      </c>
      <c r="H204" s="101">
        <v>0</v>
      </c>
      <c r="I204" s="101">
        <v>0</v>
      </c>
    </row>
    <row r="205" spans="1:9" s="142" customFormat="1" ht="15" customHeight="1">
      <c r="A205" s="101"/>
      <c r="B205" s="72" t="s">
        <v>280</v>
      </c>
      <c r="C205" s="101">
        <v>0</v>
      </c>
      <c r="D205" s="101">
        <v>0</v>
      </c>
      <c r="E205" s="101">
        <v>0</v>
      </c>
      <c r="F205" s="101">
        <v>0</v>
      </c>
      <c r="G205" s="101">
        <v>0</v>
      </c>
      <c r="H205" s="101">
        <v>0</v>
      </c>
      <c r="I205" s="101">
        <v>0</v>
      </c>
    </row>
    <row r="206" spans="1:9" s="142" customFormat="1" ht="15" customHeight="1">
      <c r="A206" s="101"/>
      <c r="B206" s="72" t="s">
        <v>240</v>
      </c>
      <c r="C206" s="101">
        <v>0</v>
      </c>
      <c r="D206" s="101">
        <v>0</v>
      </c>
      <c r="E206" s="101">
        <v>0</v>
      </c>
      <c r="F206" s="101">
        <v>0</v>
      </c>
      <c r="G206" s="101">
        <v>0</v>
      </c>
      <c r="H206" s="101">
        <v>0</v>
      </c>
      <c r="I206" s="101">
        <v>0</v>
      </c>
    </row>
    <row r="207" spans="1:9" s="142" customFormat="1" ht="15" customHeight="1">
      <c r="A207" s="101"/>
      <c r="B207" s="72" t="s">
        <v>241</v>
      </c>
      <c r="C207" s="101">
        <v>0</v>
      </c>
      <c r="D207" s="101">
        <v>0</v>
      </c>
      <c r="E207" s="101">
        <v>0</v>
      </c>
      <c r="F207" s="101">
        <v>0</v>
      </c>
      <c r="G207" s="101">
        <v>0</v>
      </c>
      <c r="H207" s="101">
        <v>0</v>
      </c>
      <c r="I207" s="101">
        <v>0</v>
      </c>
    </row>
    <row r="208" spans="1:9" s="142" customFormat="1" ht="15" customHeight="1">
      <c r="A208" s="101"/>
      <c r="B208" s="72" t="s">
        <v>242</v>
      </c>
      <c r="C208" s="101">
        <v>0</v>
      </c>
      <c r="D208" s="101">
        <v>0</v>
      </c>
      <c r="E208" s="101">
        <v>0</v>
      </c>
      <c r="F208" s="101">
        <v>0</v>
      </c>
      <c r="G208" s="101">
        <v>0</v>
      </c>
      <c r="H208" s="101">
        <v>0</v>
      </c>
      <c r="I208" s="101">
        <v>0</v>
      </c>
    </row>
    <row r="209" spans="1:9" s="142" customFormat="1" ht="15" customHeight="1">
      <c r="A209" s="101"/>
      <c r="B209" s="72" t="s">
        <v>243</v>
      </c>
      <c r="C209" s="101">
        <v>0</v>
      </c>
      <c r="D209" s="101">
        <v>0</v>
      </c>
      <c r="E209" s="101">
        <v>0</v>
      </c>
      <c r="F209" s="101">
        <v>0</v>
      </c>
      <c r="G209" s="101">
        <v>0</v>
      </c>
      <c r="H209" s="101">
        <v>0</v>
      </c>
      <c r="I209" s="101">
        <v>0</v>
      </c>
    </row>
    <row r="210" spans="1:9" s="142" customFormat="1" ht="15" customHeight="1">
      <c r="A210" s="101"/>
      <c r="B210" s="72" t="s">
        <v>244</v>
      </c>
      <c r="C210" s="101">
        <v>0</v>
      </c>
      <c r="D210" s="101">
        <v>0</v>
      </c>
      <c r="E210" s="101">
        <v>0</v>
      </c>
      <c r="F210" s="101">
        <v>0</v>
      </c>
      <c r="G210" s="101">
        <v>0</v>
      </c>
      <c r="H210" s="101">
        <v>0</v>
      </c>
      <c r="I210" s="101">
        <v>0</v>
      </c>
    </row>
    <row r="211" spans="1:9" s="142" customFormat="1" ht="15" customHeight="1">
      <c r="A211" s="101"/>
      <c r="B211" s="72" t="s">
        <v>245</v>
      </c>
      <c r="C211" s="101">
        <v>16</v>
      </c>
      <c r="D211" s="101">
        <v>6</v>
      </c>
      <c r="E211" s="101">
        <v>0</v>
      </c>
      <c r="F211" s="101">
        <v>0</v>
      </c>
      <c r="G211" s="101">
        <v>0</v>
      </c>
      <c r="H211" s="101">
        <v>0</v>
      </c>
      <c r="I211" s="101">
        <v>22</v>
      </c>
    </row>
    <row r="212" spans="1:9" s="142" customFormat="1" ht="15" customHeight="1">
      <c r="A212" s="101"/>
      <c r="B212" s="72" t="s">
        <v>246</v>
      </c>
      <c r="C212" s="101">
        <v>0</v>
      </c>
      <c r="D212" s="101">
        <v>0</v>
      </c>
      <c r="E212" s="101">
        <v>0</v>
      </c>
      <c r="F212" s="101">
        <v>0</v>
      </c>
      <c r="G212" s="101">
        <v>0</v>
      </c>
      <c r="H212" s="101">
        <v>0</v>
      </c>
      <c r="I212" s="101">
        <v>0</v>
      </c>
    </row>
    <row r="213" spans="1:9" s="142" customFormat="1" ht="15" customHeight="1">
      <c r="A213" s="101"/>
      <c r="B213" s="72" t="s">
        <v>282</v>
      </c>
      <c r="C213" s="101">
        <v>0</v>
      </c>
      <c r="D213" s="101">
        <v>0</v>
      </c>
      <c r="E213" s="101">
        <v>0</v>
      </c>
      <c r="F213" s="101">
        <v>0</v>
      </c>
      <c r="G213" s="101">
        <v>0</v>
      </c>
      <c r="H213" s="101">
        <v>0</v>
      </c>
      <c r="I213" s="101">
        <v>0</v>
      </c>
    </row>
    <row r="214" spans="1:9" s="142" customFormat="1" ht="15" customHeight="1">
      <c r="A214" s="101"/>
      <c r="B214" s="72" t="s">
        <v>247</v>
      </c>
      <c r="C214" s="101">
        <v>0</v>
      </c>
      <c r="D214" s="101">
        <v>0</v>
      </c>
      <c r="E214" s="101">
        <v>0</v>
      </c>
      <c r="F214" s="101">
        <v>0</v>
      </c>
      <c r="G214" s="101">
        <v>0</v>
      </c>
      <c r="H214" s="101">
        <v>0</v>
      </c>
      <c r="I214" s="101">
        <v>0</v>
      </c>
    </row>
    <row r="215" spans="1:9" s="142" customFormat="1" ht="15" customHeight="1">
      <c r="A215" s="101"/>
      <c r="B215" s="72"/>
      <c r="C215" s="101"/>
      <c r="D215" s="101"/>
      <c r="E215" s="101"/>
      <c r="F215" s="101"/>
      <c r="G215" s="101"/>
      <c r="H215" s="101"/>
      <c r="I215" s="101"/>
    </row>
    <row r="216" spans="1:9" s="142" customFormat="1" ht="15" customHeight="1">
      <c r="A216" s="74"/>
      <c r="B216" s="74" t="s">
        <v>37</v>
      </c>
      <c r="C216" s="74">
        <v>221</v>
      </c>
      <c r="D216" s="74">
        <v>64</v>
      </c>
      <c r="E216" s="74">
        <v>6</v>
      </c>
      <c r="F216" s="74">
        <v>0</v>
      </c>
      <c r="G216" s="74">
        <v>0</v>
      </c>
      <c r="H216" s="74">
        <v>0</v>
      </c>
      <c r="I216" s="74">
        <v>291</v>
      </c>
    </row>
    <row r="217" spans="1:9" s="142" customFormat="1" ht="15" customHeight="1">
      <c r="A217" s="101"/>
      <c r="B217" s="101"/>
      <c r="C217" s="74"/>
      <c r="D217" s="74"/>
      <c r="E217" s="74"/>
      <c r="F217" s="74"/>
      <c r="G217" s="74"/>
      <c r="H217" s="74"/>
      <c r="I217" s="74"/>
    </row>
    <row r="218" spans="1:9" s="138" customFormat="1" ht="15" customHeight="1">
      <c r="A218" s="126" t="s">
        <v>287</v>
      </c>
      <c r="B218" s="72" t="s">
        <v>225</v>
      </c>
      <c r="C218" s="101">
        <v>0</v>
      </c>
      <c r="D218" s="101">
        <v>0</v>
      </c>
      <c r="E218" s="101">
        <v>0</v>
      </c>
      <c r="F218" s="101">
        <v>0</v>
      </c>
      <c r="G218" s="101">
        <v>0</v>
      </c>
      <c r="H218" s="101">
        <v>0</v>
      </c>
      <c r="I218" s="101">
        <v>0</v>
      </c>
    </row>
    <row r="219" spans="1:9" s="138" customFormat="1" ht="15" customHeight="1">
      <c r="A219" s="73"/>
      <c r="B219" s="72" t="s">
        <v>226</v>
      </c>
      <c r="C219" s="101">
        <v>0</v>
      </c>
      <c r="D219" s="101">
        <v>0</v>
      </c>
      <c r="E219" s="101">
        <v>0</v>
      </c>
      <c r="F219" s="101">
        <v>0</v>
      </c>
      <c r="G219" s="101">
        <v>0</v>
      </c>
      <c r="H219" s="101">
        <v>0</v>
      </c>
      <c r="I219" s="101">
        <v>0</v>
      </c>
    </row>
    <row r="220" spans="1:9" s="138" customFormat="1" ht="15" customHeight="1">
      <c r="A220" s="101"/>
      <c r="B220" s="72" t="s">
        <v>227</v>
      </c>
      <c r="C220" s="101">
        <v>0</v>
      </c>
      <c r="D220" s="101">
        <v>0</v>
      </c>
      <c r="E220" s="101">
        <v>0</v>
      </c>
      <c r="F220" s="101">
        <v>0</v>
      </c>
      <c r="G220" s="101">
        <v>0</v>
      </c>
      <c r="H220" s="101">
        <v>0</v>
      </c>
      <c r="I220" s="101">
        <v>0</v>
      </c>
    </row>
    <row r="221" spans="1:9" s="138" customFormat="1" ht="15" customHeight="1">
      <c r="A221" s="106"/>
      <c r="B221" s="72" t="s">
        <v>228</v>
      </c>
      <c r="C221" s="101">
        <v>0</v>
      </c>
      <c r="D221" s="101">
        <v>0</v>
      </c>
      <c r="E221" s="101">
        <v>0</v>
      </c>
      <c r="F221" s="101">
        <v>0</v>
      </c>
      <c r="G221" s="101">
        <v>0</v>
      </c>
      <c r="H221" s="101">
        <v>0</v>
      </c>
      <c r="I221" s="101">
        <v>0</v>
      </c>
    </row>
    <row r="222" spans="1:9" s="138" customFormat="1" ht="15" customHeight="1">
      <c r="A222" s="101"/>
      <c r="B222" s="72" t="s">
        <v>229</v>
      </c>
      <c r="C222" s="101">
        <v>85</v>
      </c>
      <c r="D222" s="101">
        <v>18</v>
      </c>
      <c r="E222" s="101">
        <v>16</v>
      </c>
      <c r="F222" s="101">
        <v>0</v>
      </c>
      <c r="G222" s="101">
        <v>0</v>
      </c>
      <c r="H222" s="101">
        <v>0</v>
      </c>
      <c r="I222" s="101">
        <v>119</v>
      </c>
    </row>
    <row r="223" spans="1:9" s="138" customFormat="1" ht="15" customHeight="1">
      <c r="A223" s="101"/>
      <c r="B223" s="72" t="s">
        <v>230</v>
      </c>
      <c r="C223" s="101">
        <v>0</v>
      </c>
      <c r="D223" s="101">
        <v>0</v>
      </c>
      <c r="E223" s="101">
        <v>0</v>
      </c>
      <c r="F223" s="101">
        <v>0</v>
      </c>
      <c r="G223" s="101">
        <v>0</v>
      </c>
      <c r="H223" s="101">
        <v>0</v>
      </c>
      <c r="I223" s="101">
        <v>0</v>
      </c>
    </row>
    <row r="224" spans="1:9" s="138" customFormat="1" ht="15" customHeight="1">
      <c r="A224" s="101"/>
      <c r="B224" s="72" t="s">
        <v>231</v>
      </c>
      <c r="C224" s="101">
        <v>0</v>
      </c>
      <c r="D224" s="101">
        <v>0</v>
      </c>
      <c r="E224" s="101">
        <v>0</v>
      </c>
      <c r="F224" s="101">
        <v>0</v>
      </c>
      <c r="G224" s="101">
        <v>0</v>
      </c>
      <c r="H224" s="101">
        <v>0</v>
      </c>
      <c r="I224" s="101">
        <v>0</v>
      </c>
    </row>
    <row r="225" spans="1:9" s="138" customFormat="1" ht="15" customHeight="1">
      <c r="A225" s="101"/>
      <c r="B225" s="72" t="s">
        <v>232</v>
      </c>
      <c r="C225" s="101">
        <v>0</v>
      </c>
      <c r="D225" s="101">
        <v>0</v>
      </c>
      <c r="E225" s="101">
        <v>0</v>
      </c>
      <c r="F225" s="101">
        <v>0</v>
      </c>
      <c r="G225" s="101">
        <v>0</v>
      </c>
      <c r="H225" s="101">
        <v>0</v>
      </c>
      <c r="I225" s="101">
        <v>0</v>
      </c>
    </row>
    <row r="226" spans="1:9" s="138" customFormat="1" ht="15" customHeight="1">
      <c r="A226" s="101"/>
      <c r="B226" s="72" t="s">
        <v>233</v>
      </c>
      <c r="C226" s="101">
        <v>0</v>
      </c>
      <c r="D226" s="101">
        <v>0</v>
      </c>
      <c r="E226" s="101">
        <v>0</v>
      </c>
      <c r="F226" s="101">
        <v>0</v>
      </c>
      <c r="G226" s="101">
        <v>0</v>
      </c>
      <c r="H226" s="101">
        <v>0</v>
      </c>
      <c r="I226" s="101">
        <v>0</v>
      </c>
    </row>
    <row r="227" spans="1:9" s="138" customFormat="1" ht="15" customHeight="1">
      <c r="A227" s="101"/>
      <c r="B227" s="72" t="s">
        <v>234</v>
      </c>
      <c r="C227" s="101">
        <v>0</v>
      </c>
      <c r="D227" s="101">
        <v>0</v>
      </c>
      <c r="E227" s="101">
        <v>0</v>
      </c>
      <c r="F227" s="101">
        <v>0</v>
      </c>
      <c r="G227" s="101">
        <v>0</v>
      </c>
      <c r="H227" s="101">
        <v>0</v>
      </c>
      <c r="I227" s="101">
        <v>0</v>
      </c>
    </row>
    <row r="228" spans="1:9" s="138" customFormat="1" ht="15" customHeight="1">
      <c r="A228" s="101"/>
      <c r="B228" s="72" t="s">
        <v>235</v>
      </c>
      <c r="C228" s="101">
        <v>24</v>
      </c>
      <c r="D228" s="101">
        <v>0</v>
      </c>
      <c r="E228" s="101">
        <v>0</v>
      </c>
      <c r="F228" s="101">
        <v>0</v>
      </c>
      <c r="G228" s="101">
        <v>0</v>
      </c>
      <c r="H228" s="101">
        <v>0</v>
      </c>
      <c r="I228" s="101">
        <v>24</v>
      </c>
    </row>
    <row r="229" spans="1:9" s="138" customFormat="1" ht="15" customHeight="1">
      <c r="A229" s="101"/>
      <c r="B229" s="72" t="s">
        <v>236</v>
      </c>
      <c r="C229" s="101">
        <v>0</v>
      </c>
      <c r="D229" s="101">
        <v>0</v>
      </c>
      <c r="E229" s="101">
        <v>0</v>
      </c>
      <c r="F229" s="101">
        <v>0</v>
      </c>
      <c r="G229" s="101">
        <v>0</v>
      </c>
      <c r="H229" s="101">
        <v>0</v>
      </c>
      <c r="I229" s="101">
        <v>0</v>
      </c>
    </row>
    <row r="230" spans="1:9" s="138" customFormat="1" ht="15" customHeight="1">
      <c r="A230" s="101"/>
      <c r="B230" s="72" t="s">
        <v>237</v>
      </c>
      <c r="C230" s="101">
        <v>8</v>
      </c>
      <c r="D230" s="101">
        <v>0</v>
      </c>
      <c r="E230" s="101">
        <v>0</v>
      </c>
      <c r="F230" s="101">
        <v>0</v>
      </c>
      <c r="G230" s="101">
        <v>0</v>
      </c>
      <c r="H230" s="101">
        <v>0</v>
      </c>
      <c r="I230" s="101">
        <v>8</v>
      </c>
    </row>
    <row r="231" spans="1:9" s="138" customFormat="1" ht="15" customHeight="1">
      <c r="A231" s="101"/>
      <c r="B231" s="72" t="s">
        <v>238</v>
      </c>
      <c r="C231" s="101">
        <v>0</v>
      </c>
      <c r="D231" s="101">
        <v>0</v>
      </c>
      <c r="E231" s="101">
        <v>0</v>
      </c>
      <c r="F231" s="101">
        <v>0</v>
      </c>
      <c r="G231" s="101">
        <v>0</v>
      </c>
      <c r="H231" s="101">
        <v>0</v>
      </c>
      <c r="I231" s="101">
        <v>0</v>
      </c>
    </row>
    <row r="232" spans="1:9" s="138" customFormat="1" ht="15" customHeight="1">
      <c r="A232" s="101"/>
      <c r="B232" s="72" t="s">
        <v>239</v>
      </c>
      <c r="C232" s="101">
        <v>0</v>
      </c>
      <c r="D232" s="101">
        <v>0</v>
      </c>
      <c r="E232" s="101">
        <v>0</v>
      </c>
      <c r="F232" s="101">
        <v>0</v>
      </c>
      <c r="G232" s="101">
        <v>0</v>
      </c>
      <c r="H232" s="101">
        <v>0</v>
      </c>
      <c r="I232" s="101">
        <v>0</v>
      </c>
    </row>
    <row r="233" spans="1:9" s="138" customFormat="1" ht="15" customHeight="1">
      <c r="A233" s="101"/>
      <c r="B233" s="72" t="s">
        <v>280</v>
      </c>
      <c r="C233" s="101">
        <v>0</v>
      </c>
      <c r="D233" s="101">
        <v>0</v>
      </c>
      <c r="E233" s="101">
        <v>0</v>
      </c>
      <c r="F233" s="101">
        <v>0</v>
      </c>
      <c r="G233" s="101">
        <v>0</v>
      </c>
      <c r="H233" s="101">
        <v>0</v>
      </c>
      <c r="I233" s="101">
        <v>0</v>
      </c>
    </row>
    <row r="234" spans="1:9" s="138" customFormat="1" ht="15" customHeight="1">
      <c r="A234" s="101"/>
      <c r="B234" s="72" t="s">
        <v>240</v>
      </c>
      <c r="C234" s="101">
        <v>0</v>
      </c>
      <c r="D234" s="101">
        <v>0</v>
      </c>
      <c r="E234" s="101">
        <v>0</v>
      </c>
      <c r="F234" s="101">
        <v>0</v>
      </c>
      <c r="G234" s="101">
        <v>0</v>
      </c>
      <c r="H234" s="101">
        <v>0</v>
      </c>
      <c r="I234" s="101">
        <v>0</v>
      </c>
    </row>
    <row r="235" spans="1:9" s="138" customFormat="1" ht="15" customHeight="1">
      <c r="A235" s="101"/>
      <c r="B235" s="72" t="s">
        <v>241</v>
      </c>
      <c r="C235" s="101">
        <v>0</v>
      </c>
      <c r="D235" s="101">
        <v>0</v>
      </c>
      <c r="E235" s="101">
        <v>0</v>
      </c>
      <c r="F235" s="101">
        <v>0</v>
      </c>
      <c r="G235" s="101">
        <v>0</v>
      </c>
      <c r="H235" s="101">
        <v>0</v>
      </c>
      <c r="I235" s="101">
        <v>0</v>
      </c>
    </row>
    <row r="236" spans="1:9" s="138" customFormat="1" ht="15" customHeight="1">
      <c r="A236" s="101"/>
      <c r="B236" s="72" t="s">
        <v>242</v>
      </c>
      <c r="C236" s="101">
        <v>0</v>
      </c>
      <c r="D236" s="101">
        <v>0</v>
      </c>
      <c r="E236" s="101">
        <v>0</v>
      </c>
      <c r="F236" s="101">
        <v>0</v>
      </c>
      <c r="G236" s="101">
        <v>0</v>
      </c>
      <c r="H236" s="101">
        <v>0</v>
      </c>
      <c r="I236" s="101">
        <v>0</v>
      </c>
    </row>
    <row r="237" spans="1:9" s="138" customFormat="1" ht="15" customHeight="1">
      <c r="A237" s="101"/>
      <c r="B237" s="72" t="s">
        <v>243</v>
      </c>
      <c r="C237" s="101">
        <v>0</v>
      </c>
      <c r="D237" s="101">
        <v>0</v>
      </c>
      <c r="E237" s="101">
        <v>0</v>
      </c>
      <c r="F237" s="101">
        <v>0</v>
      </c>
      <c r="G237" s="101">
        <v>0</v>
      </c>
      <c r="H237" s="101">
        <v>0</v>
      </c>
      <c r="I237" s="101">
        <v>0</v>
      </c>
    </row>
    <row r="238" spans="1:9" s="138" customFormat="1" ht="15" customHeight="1">
      <c r="A238" s="101"/>
      <c r="B238" s="72" t="s">
        <v>244</v>
      </c>
      <c r="C238" s="101">
        <v>0</v>
      </c>
      <c r="D238" s="101">
        <v>0</v>
      </c>
      <c r="E238" s="101">
        <v>0</v>
      </c>
      <c r="F238" s="101">
        <v>0</v>
      </c>
      <c r="G238" s="101">
        <v>0</v>
      </c>
      <c r="H238" s="101">
        <v>0</v>
      </c>
      <c r="I238" s="101">
        <v>0</v>
      </c>
    </row>
    <row r="239" spans="1:9" s="138" customFormat="1" ht="15" customHeight="1">
      <c r="A239" s="101"/>
      <c r="B239" s="72" t="s">
        <v>245</v>
      </c>
      <c r="C239" s="101">
        <v>16</v>
      </c>
      <c r="D239" s="101">
        <v>0</v>
      </c>
      <c r="E239" s="101">
        <v>0</v>
      </c>
      <c r="F239" s="101">
        <v>0</v>
      </c>
      <c r="G239" s="101">
        <v>0</v>
      </c>
      <c r="H239" s="101">
        <v>0</v>
      </c>
      <c r="I239" s="101">
        <v>16</v>
      </c>
    </row>
    <row r="240" spans="1:9" s="138" customFormat="1" ht="15" customHeight="1">
      <c r="A240" s="101"/>
      <c r="B240" s="72" t="s">
        <v>246</v>
      </c>
      <c r="C240" s="101">
        <v>0</v>
      </c>
      <c r="D240" s="101">
        <v>0</v>
      </c>
      <c r="E240" s="101">
        <v>0</v>
      </c>
      <c r="F240" s="101">
        <v>0</v>
      </c>
      <c r="G240" s="101">
        <v>0</v>
      </c>
      <c r="H240" s="101">
        <v>0</v>
      </c>
      <c r="I240" s="101">
        <v>0</v>
      </c>
    </row>
    <row r="241" spans="1:9" s="138" customFormat="1" ht="15" customHeight="1">
      <c r="A241" s="101"/>
      <c r="B241" s="72" t="s">
        <v>282</v>
      </c>
      <c r="C241" s="101">
        <v>0</v>
      </c>
      <c r="D241" s="101">
        <v>0</v>
      </c>
      <c r="E241" s="101">
        <v>0</v>
      </c>
      <c r="F241" s="101">
        <v>0</v>
      </c>
      <c r="G241" s="101">
        <v>0</v>
      </c>
      <c r="H241" s="101">
        <v>0</v>
      </c>
      <c r="I241" s="101">
        <v>0</v>
      </c>
    </row>
    <row r="242" spans="1:9" s="138" customFormat="1" ht="15" customHeight="1">
      <c r="A242" s="101"/>
      <c r="B242" s="72" t="s">
        <v>247</v>
      </c>
      <c r="C242" s="101">
        <v>0</v>
      </c>
      <c r="D242" s="101">
        <v>0</v>
      </c>
      <c r="E242" s="101">
        <v>0</v>
      </c>
      <c r="F242" s="101">
        <v>0</v>
      </c>
      <c r="G242" s="101">
        <v>0</v>
      </c>
      <c r="H242" s="101">
        <v>0</v>
      </c>
      <c r="I242" s="101">
        <v>0</v>
      </c>
    </row>
    <row r="243" spans="1:9" s="138" customFormat="1" ht="15" customHeight="1">
      <c r="A243" s="101"/>
      <c r="B243" s="72" t="s">
        <v>289</v>
      </c>
      <c r="C243" s="101">
        <v>0</v>
      </c>
      <c r="D243" s="101">
        <v>0</v>
      </c>
      <c r="E243" s="101">
        <v>0</v>
      </c>
      <c r="F243" s="101">
        <v>0</v>
      </c>
      <c r="G243" s="101">
        <v>0</v>
      </c>
      <c r="H243" s="101">
        <v>0</v>
      </c>
      <c r="I243" s="101">
        <v>0</v>
      </c>
    </row>
    <row r="244" spans="1:9" s="138" customFormat="1" ht="15" customHeight="1">
      <c r="A244" s="101"/>
      <c r="B244" s="72" t="s">
        <v>290</v>
      </c>
      <c r="C244" s="101">
        <v>0</v>
      </c>
      <c r="D244" s="101">
        <v>0</v>
      </c>
      <c r="E244" s="101">
        <v>0</v>
      </c>
      <c r="F244" s="101">
        <v>0</v>
      </c>
      <c r="G244" s="101">
        <v>0</v>
      </c>
      <c r="H244" s="101">
        <v>0</v>
      </c>
      <c r="I244" s="101">
        <v>0</v>
      </c>
    </row>
    <row r="245" spans="1:9" s="138" customFormat="1" ht="15" customHeight="1">
      <c r="A245" s="101"/>
      <c r="B245" s="72"/>
      <c r="C245" s="101"/>
      <c r="D245" s="101"/>
      <c r="E245" s="101"/>
      <c r="F245" s="101"/>
      <c r="G245" s="101"/>
      <c r="H245" s="101"/>
      <c r="I245" s="101"/>
    </row>
    <row r="246" spans="1:9" s="138" customFormat="1" ht="15" customHeight="1">
      <c r="A246" s="74"/>
      <c r="B246" s="74" t="s">
        <v>37</v>
      </c>
      <c r="C246" s="74">
        <v>133</v>
      </c>
      <c r="D246" s="74">
        <v>18</v>
      </c>
      <c r="E246" s="74">
        <v>16</v>
      </c>
      <c r="F246" s="74">
        <v>0</v>
      </c>
      <c r="G246" s="74">
        <v>0</v>
      </c>
      <c r="H246" s="74">
        <v>0</v>
      </c>
      <c r="I246" s="74">
        <v>167</v>
      </c>
    </row>
    <row r="247" spans="1:9" s="138" customFormat="1" ht="15" customHeight="1">
      <c r="A247" s="101"/>
      <c r="B247" s="101"/>
      <c r="C247" s="101"/>
      <c r="D247" s="101"/>
      <c r="E247" s="101"/>
      <c r="F247" s="101"/>
      <c r="G247" s="101"/>
      <c r="H247" s="101"/>
      <c r="I247" s="101"/>
    </row>
    <row r="248" spans="1:9" s="138" customFormat="1" ht="15" customHeight="1">
      <c r="A248" s="126" t="s">
        <v>288</v>
      </c>
      <c r="B248" s="72" t="s">
        <v>225</v>
      </c>
      <c r="C248" s="101">
        <v>0</v>
      </c>
      <c r="D248" s="101">
        <v>0</v>
      </c>
      <c r="E248" s="101">
        <v>0</v>
      </c>
      <c r="F248" s="101">
        <v>0</v>
      </c>
      <c r="G248" s="101">
        <v>0</v>
      </c>
      <c r="H248" s="101">
        <v>0</v>
      </c>
      <c r="I248" s="101">
        <v>0</v>
      </c>
    </row>
    <row r="249" spans="1:9" s="138" customFormat="1" ht="15" customHeight="1">
      <c r="A249" s="73"/>
      <c r="B249" s="72" t="s">
        <v>226</v>
      </c>
      <c r="C249" s="101">
        <v>0</v>
      </c>
      <c r="D249" s="101">
        <v>0</v>
      </c>
      <c r="E249" s="101">
        <v>0</v>
      </c>
      <c r="F249" s="101">
        <v>0</v>
      </c>
      <c r="G249" s="101">
        <v>0</v>
      </c>
      <c r="H249" s="101">
        <v>0</v>
      </c>
      <c r="I249" s="101">
        <v>0</v>
      </c>
    </row>
    <row r="250" spans="1:9" s="138" customFormat="1" ht="15" customHeight="1">
      <c r="A250" s="101"/>
      <c r="B250" s="72" t="s">
        <v>227</v>
      </c>
      <c r="C250" s="101">
        <v>0</v>
      </c>
      <c r="D250" s="101">
        <v>0</v>
      </c>
      <c r="E250" s="101">
        <v>0</v>
      </c>
      <c r="F250" s="101">
        <v>0</v>
      </c>
      <c r="G250" s="101">
        <v>0</v>
      </c>
      <c r="H250" s="101">
        <v>0</v>
      </c>
      <c r="I250" s="101">
        <v>0</v>
      </c>
    </row>
    <row r="251" spans="1:9" s="138" customFormat="1" ht="15" customHeight="1">
      <c r="A251" s="106"/>
      <c r="B251" s="72" t="s">
        <v>228</v>
      </c>
      <c r="C251" s="101">
        <v>0</v>
      </c>
      <c r="D251" s="101">
        <v>0</v>
      </c>
      <c r="E251" s="101">
        <v>0</v>
      </c>
      <c r="F251" s="101">
        <v>0</v>
      </c>
      <c r="G251" s="101">
        <v>0</v>
      </c>
      <c r="H251" s="101">
        <v>0</v>
      </c>
      <c r="I251" s="101">
        <v>0</v>
      </c>
    </row>
    <row r="252" spans="1:9" s="138" customFormat="1" ht="15" customHeight="1">
      <c r="A252" s="101"/>
      <c r="B252" s="72" t="s">
        <v>229</v>
      </c>
      <c r="C252" s="101">
        <v>85</v>
      </c>
      <c r="D252" s="101">
        <v>18</v>
      </c>
      <c r="E252" s="101">
        <v>16</v>
      </c>
      <c r="F252" s="101">
        <v>0</v>
      </c>
      <c r="G252" s="101">
        <v>0</v>
      </c>
      <c r="H252" s="101">
        <v>0</v>
      </c>
      <c r="I252" s="101">
        <v>119</v>
      </c>
    </row>
    <row r="253" spans="1:9" s="138" customFormat="1" ht="15" customHeight="1">
      <c r="A253" s="101"/>
      <c r="B253" s="72" t="s">
        <v>230</v>
      </c>
      <c r="C253" s="101">
        <v>0</v>
      </c>
      <c r="D253" s="101">
        <v>0</v>
      </c>
      <c r="E253" s="101">
        <v>0</v>
      </c>
      <c r="F253" s="101">
        <v>0</v>
      </c>
      <c r="G253" s="101">
        <v>0</v>
      </c>
      <c r="H253" s="101">
        <v>0</v>
      </c>
      <c r="I253" s="101">
        <v>0</v>
      </c>
    </row>
    <row r="254" spans="1:9" s="138" customFormat="1" ht="15" customHeight="1">
      <c r="A254" s="101"/>
      <c r="B254" s="72" t="s">
        <v>231</v>
      </c>
      <c r="C254" s="101">
        <v>0</v>
      </c>
      <c r="D254" s="101">
        <v>0</v>
      </c>
      <c r="E254" s="101">
        <v>0</v>
      </c>
      <c r="F254" s="101">
        <v>0</v>
      </c>
      <c r="G254" s="101">
        <v>0</v>
      </c>
      <c r="H254" s="101">
        <v>0</v>
      </c>
      <c r="I254" s="101">
        <v>0</v>
      </c>
    </row>
    <row r="255" spans="1:9" s="138" customFormat="1" ht="15" customHeight="1">
      <c r="A255" s="101"/>
      <c r="B255" s="72" t="s">
        <v>232</v>
      </c>
      <c r="C255" s="101">
        <v>0</v>
      </c>
      <c r="D255" s="101">
        <v>0</v>
      </c>
      <c r="E255" s="101">
        <v>0</v>
      </c>
      <c r="F255" s="101">
        <v>0</v>
      </c>
      <c r="G255" s="101">
        <v>0</v>
      </c>
      <c r="H255" s="101">
        <v>0</v>
      </c>
      <c r="I255" s="101">
        <v>0</v>
      </c>
    </row>
    <row r="256" spans="1:9" s="138" customFormat="1" ht="15" customHeight="1">
      <c r="A256" s="101"/>
      <c r="B256" s="72" t="s">
        <v>233</v>
      </c>
      <c r="C256" s="101">
        <v>0</v>
      </c>
      <c r="D256" s="101">
        <v>0</v>
      </c>
      <c r="E256" s="101">
        <v>0</v>
      </c>
      <c r="F256" s="101">
        <v>0</v>
      </c>
      <c r="G256" s="101">
        <v>0</v>
      </c>
      <c r="H256" s="101">
        <v>0</v>
      </c>
      <c r="I256" s="101">
        <v>0</v>
      </c>
    </row>
    <row r="257" spans="1:9" s="138" customFormat="1" ht="15" customHeight="1">
      <c r="A257" s="101"/>
      <c r="B257" s="72" t="s">
        <v>234</v>
      </c>
      <c r="C257" s="101">
        <v>0</v>
      </c>
      <c r="D257" s="101">
        <v>0</v>
      </c>
      <c r="E257" s="101">
        <v>0</v>
      </c>
      <c r="F257" s="101">
        <v>0</v>
      </c>
      <c r="G257" s="101">
        <v>0</v>
      </c>
      <c r="H257" s="101">
        <v>0</v>
      </c>
      <c r="I257" s="101">
        <v>0</v>
      </c>
    </row>
    <row r="258" spans="1:9" s="138" customFormat="1" ht="15" customHeight="1">
      <c r="A258" s="101"/>
      <c r="B258" s="72" t="s">
        <v>235</v>
      </c>
      <c r="C258" s="101">
        <v>24</v>
      </c>
      <c r="D258" s="101">
        <v>4</v>
      </c>
      <c r="E258" s="101">
        <v>0</v>
      </c>
      <c r="F258" s="101">
        <v>0</v>
      </c>
      <c r="G258" s="101">
        <v>0</v>
      </c>
      <c r="H258" s="101">
        <v>0</v>
      </c>
      <c r="I258" s="101">
        <v>28</v>
      </c>
    </row>
    <row r="259" spans="1:9" s="138" customFormat="1" ht="15" customHeight="1">
      <c r="A259" s="101"/>
      <c r="B259" s="72" t="s">
        <v>236</v>
      </c>
      <c r="C259" s="101">
        <v>0</v>
      </c>
      <c r="D259" s="101">
        <v>0</v>
      </c>
      <c r="E259" s="101">
        <v>0</v>
      </c>
      <c r="F259" s="101">
        <v>0</v>
      </c>
      <c r="G259" s="101">
        <v>0</v>
      </c>
      <c r="H259" s="101">
        <v>0</v>
      </c>
      <c r="I259" s="101">
        <v>0</v>
      </c>
    </row>
    <row r="260" spans="1:9" s="138" customFormat="1" ht="15" customHeight="1">
      <c r="A260" s="101"/>
      <c r="B260" s="72" t="s">
        <v>237</v>
      </c>
      <c r="C260" s="101">
        <v>8</v>
      </c>
      <c r="D260" s="101">
        <v>0</v>
      </c>
      <c r="E260" s="101">
        <v>0</v>
      </c>
      <c r="F260" s="101">
        <v>0</v>
      </c>
      <c r="G260" s="101">
        <v>0</v>
      </c>
      <c r="H260" s="101">
        <v>0</v>
      </c>
      <c r="I260" s="101">
        <v>8</v>
      </c>
    </row>
    <row r="261" spans="1:9" s="138" customFormat="1" ht="15" customHeight="1">
      <c r="A261" s="101"/>
      <c r="B261" s="72" t="s">
        <v>238</v>
      </c>
      <c r="C261" s="101">
        <v>0</v>
      </c>
      <c r="D261" s="101">
        <v>0</v>
      </c>
      <c r="E261" s="101">
        <v>0</v>
      </c>
      <c r="F261" s="101">
        <v>0</v>
      </c>
      <c r="G261" s="101">
        <v>0</v>
      </c>
      <c r="H261" s="101">
        <v>0</v>
      </c>
      <c r="I261" s="101">
        <v>0</v>
      </c>
    </row>
    <row r="262" spans="1:9" s="138" customFormat="1" ht="15" customHeight="1">
      <c r="A262" s="101"/>
      <c r="B262" s="72" t="s">
        <v>239</v>
      </c>
      <c r="C262" s="101">
        <v>0</v>
      </c>
      <c r="D262" s="101">
        <v>0</v>
      </c>
      <c r="E262" s="101">
        <v>0</v>
      </c>
      <c r="F262" s="101">
        <v>0</v>
      </c>
      <c r="G262" s="101">
        <v>0</v>
      </c>
      <c r="H262" s="101">
        <v>0</v>
      </c>
      <c r="I262" s="101">
        <v>0</v>
      </c>
    </row>
    <row r="263" spans="1:9" s="138" customFormat="1" ht="15" customHeight="1">
      <c r="A263" s="101"/>
      <c r="B263" s="72" t="s">
        <v>280</v>
      </c>
      <c r="C263" s="101">
        <v>0</v>
      </c>
      <c r="D263" s="101">
        <v>0</v>
      </c>
      <c r="E263" s="101">
        <v>0</v>
      </c>
      <c r="F263" s="101">
        <v>0</v>
      </c>
      <c r="G263" s="101">
        <v>0</v>
      </c>
      <c r="H263" s="101">
        <v>0</v>
      </c>
      <c r="I263" s="101">
        <v>0</v>
      </c>
    </row>
    <row r="264" spans="1:9" s="138" customFormat="1" ht="15" customHeight="1">
      <c r="A264" s="101"/>
      <c r="B264" s="72" t="s">
        <v>240</v>
      </c>
      <c r="C264" s="101">
        <v>0</v>
      </c>
      <c r="D264" s="101">
        <v>0</v>
      </c>
      <c r="E264" s="101">
        <v>0</v>
      </c>
      <c r="F264" s="101">
        <v>0</v>
      </c>
      <c r="G264" s="101">
        <v>0</v>
      </c>
      <c r="H264" s="101">
        <v>0</v>
      </c>
      <c r="I264" s="101">
        <v>0</v>
      </c>
    </row>
    <row r="265" spans="1:9" s="138" customFormat="1" ht="15" customHeight="1">
      <c r="A265" s="101"/>
      <c r="B265" s="72" t="s">
        <v>241</v>
      </c>
      <c r="C265" s="101">
        <v>0</v>
      </c>
      <c r="D265" s="101">
        <v>0</v>
      </c>
      <c r="E265" s="101">
        <v>0</v>
      </c>
      <c r="F265" s="101">
        <v>0</v>
      </c>
      <c r="G265" s="101">
        <v>0</v>
      </c>
      <c r="H265" s="101">
        <v>0</v>
      </c>
      <c r="I265" s="101">
        <v>0</v>
      </c>
    </row>
    <row r="266" spans="1:9" s="138" customFormat="1" ht="15" customHeight="1">
      <c r="A266" s="101"/>
      <c r="B266" s="72" t="s">
        <v>242</v>
      </c>
      <c r="C266" s="101">
        <v>0</v>
      </c>
      <c r="D266" s="101">
        <v>0</v>
      </c>
      <c r="E266" s="101">
        <v>0</v>
      </c>
      <c r="F266" s="101">
        <v>0</v>
      </c>
      <c r="G266" s="101">
        <v>0</v>
      </c>
      <c r="H266" s="101">
        <v>0</v>
      </c>
      <c r="I266" s="101">
        <v>0</v>
      </c>
    </row>
    <row r="267" spans="1:9" s="138" customFormat="1" ht="15" customHeight="1">
      <c r="A267" s="101"/>
      <c r="B267" s="72" t="s">
        <v>243</v>
      </c>
      <c r="C267" s="101">
        <v>0</v>
      </c>
      <c r="D267" s="101">
        <v>0</v>
      </c>
      <c r="E267" s="101">
        <v>0</v>
      </c>
      <c r="F267" s="101">
        <v>0</v>
      </c>
      <c r="G267" s="101">
        <v>0</v>
      </c>
      <c r="H267" s="101">
        <v>0</v>
      </c>
      <c r="I267" s="101">
        <v>0</v>
      </c>
    </row>
    <row r="268" spans="1:9" s="138" customFormat="1" ht="15" customHeight="1">
      <c r="A268" s="101"/>
      <c r="B268" s="72" t="s">
        <v>244</v>
      </c>
      <c r="C268" s="101">
        <v>0</v>
      </c>
      <c r="D268" s="101">
        <v>0</v>
      </c>
      <c r="E268" s="101">
        <v>0</v>
      </c>
      <c r="F268" s="101">
        <v>0</v>
      </c>
      <c r="G268" s="101">
        <v>0</v>
      </c>
      <c r="H268" s="101">
        <v>0</v>
      </c>
      <c r="I268" s="101">
        <v>0</v>
      </c>
    </row>
    <row r="269" spans="1:9" s="138" customFormat="1" ht="15" customHeight="1">
      <c r="A269" s="101"/>
      <c r="B269" s="72" t="s">
        <v>245</v>
      </c>
      <c r="C269" s="101">
        <v>16</v>
      </c>
      <c r="D269" s="101">
        <v>0</v>
      </c>
      <c r="E269" s="101">
        <v>0</v>
      </c>
      <c r="F269" s="101">
        <v>0</v>
      </c>
      <c r="G269" s="101">
        <v>0</v>
      </c>
      <c r="H269" s="101">
        <v>0</v>
      </c>
      <c r="I269" s="101">
        <v>16</v>
      </c>
    </row>
    <row r="270" spans="1:9" s="138" customFormat="1" ht="15" customHeight="1">
      <c r="A270" s="101"/>
      <c r="B270" s="72" t="s">
        <v>246</v>
      </c>
      <c r="C270" s="101">
        <v>0</v>
      </c>
      <c r="D270" s="101">
        <v>0</v>
      </c>
      <c r="E270" s="101">
        <v>0</v>
      </c>
      <c r="F270" s="101">
        <v>0</v>
      </c>
      <c r="G270" s="101">
        <v>0</v>
      </c>
      <c r="H270" s="101">
        <v>0</v>
      </c>
      <c r="I270" s="101">
        <v>0</v>
      </c>
    </row>
    <row r="271" spans="1:9" s="138" customFormat="1" ht="15" customHeight="1">
      <c r="A271" s="101"/>
      <c r="B271" s="72" t="s">
        <v>282</v>
      </c>
      <c r="C271" s="101">
        <v>0</v>
      </c>
      <c r="D271" s="101">
        <v>0</v>
      </c>
      <c r="E271" s="101">
        <v>0</v>
      </c>
      <c r="F271" s="101">
        <v>0</v>
      </c>
      <c r="G271" s="101">
        <v>0</v>
      </c>
      <c r="H271" s="101">
        <v>0</v>
      </c>
      <c r="I271" s="101">
        <v>0</v>
      </c>
    </row>
    <row r="272" spans="1:9" s="138" customFormat="1" ht="15" customHeight="1">
      <c r="A272" s="101"/>
      <c r="B272" s="72" t="s">
        <v>247</v>
      </c>
      <c r="C272" s="101">
        <v>0</v>
      </c>
      <c r="D272" s="101">
        <v>0</v>
      </c>
      <c r="E272" s="101">
        <v>0</v>
      </c>
      <c r="F272" s="101">
        <v>0</v>
      </c>
      <c r="G272" s="101">
        <v>0</v>
      </c>
      <c r="H272" s="101">
        <v>0</v>
      </c>
      <c r="I272" s="101">
        <v>0</v>
      </c>
    </row>
    <row r="273" spans="1:9" s="138" customFormat="1" ht="15" customHeight="1">
      <c r="A273" s="101"/>
      <c r="B273" s="72" t="s">
        <v>289</v>
      </c>
      <c r="C273" s="101">
        <v>0</v>
      </c>
      <c r="D273" s="101">
        <v>0</v>
      </c>
      <c r="E273" s="101">
        <v>0</v>
      </c>
      <c r="F273" s="101">
        <v>0</v>
      </c>
      <c r="G273" s="101">
        <v>0</v>
      </c>
      <c r="H273" s="101">
        <v>0</v>
      </c>
      <c r="I273" s="101">
        <v>0</v>
      </c>
    </row>
    <row r="274" spans="1:9" s="138" customFormat="1" ht="15" customHeight="1">
      <c r="A274" s="101"/>
      <c r="B274" s="72" t="s">
        <v>290</v>
      </c>
      <c r="C274" s="101">
        <v>0</v>
      </c>
      <c r="D274" s="101">
        <v>0</v>
      </c>
      <c r="E274" s="101">
        <v>0</v>
      </c>
      <c r="F274" s="101">
        <v>0</v>
      </c>
      <c r="G274" s="101">
        <v>0</v>
      </c>
      <c r="H274" s="101">
        <v>0</v>
      </c>
      <c r="I274" s="101">
        <v>0</v>
      </c>
    </row>
    <row r="275" spans="1:9" s="138" customFormat="1" ht="15" customHeight="1">
      <c r="A275" s="101"/>
      <c r="B275" s="72"/>
      <c r="C275" s="101"/>
      <c r="D275" s="101"/>
      <c r="E275" s="101"/>
      <c r="F275" s="101"/>
      <c r="G275" s="101"/>
      <c r="H275" s="101"/>
      <c r="I275" s="101"/>
    </row>
    <row r="276" spans="1:9" s="138" customFormat="1" ht="15" customHeight="1">
      <c r="A276" s="74"/>
      <c r="B276" s="74" t="s">
        <v>37</v>
      </c>
      <c r="C276" s="74">
        <v>133</v>
      </c>
      <c r="D276" s="74">
        <v>22</v>
      </c>
      <c r="E276" s="74">
        <v>16</v>
      </c>
      <c r="F276" s="74">
        <v>0</v>
      </c>
      <c r="G276" s="74">
        <v>0</v>
      </c>
      <c r="H276" s="74">
        <v>0</v>
      </c>
      <c r="I276" s="74">
        <v>171</v>
      </c>
    </row>
    <row r="277" spans="1:9" s="138" customFormat="1" ht="15" customHeight="1">
      <c r="A277" s="101"/>
      <c r="B277" s="101"/>
      <c r="C277" s="101"/>
      <c r="D277" s="101"/>
      <c r="E277" s="101"/>
      <c r="F277" s="101"/>
      <c r="G277" s="101"/>
      <c r="H277" s="101"/>
      <c r="I277" s="101"/>
    </row>
    <row r="278" spans="1:9" s="138" customFormat="1" ht="15" customHeight="1">
      <c r="A278" s="16"/>
      <c r="B278" s="98" t="s">
        <v>14</v>
      </c>
      <c r="C278" s="104"/>
      <c r="D278" s="104"/>
      <c r="E278" s="104"/>
      <c r="F278" s="104"/>
      <c r="G278" s="104"/>
      <c r="H278" s="104"/>
      <c r="I278" s="104"/>
    </row>
    <row r="279" spans="1:9" s="138" customFormat="1" ht="15" customHeight="1">
      <c r="A279" s="101"/>
      <c r="B279" s="101"/>
      <c r="C279" s="101"/>
      <c r="D279" s="101"/>
      <c r="E279" s="101"/>
      <c r="F279" s="101"/>
      <c r="G279" s="101"/>
      <c r="H279" s="101"/>
      <c r="I279" s="101"/>
    </row>
    <row r="280" spans="1:9" s="142" customFormat="1" ht="15" customHeight="1">
      <c r="A280" s="126" t="s">
        <v>284</v>
      </c>
      <c r="B280" s="72" t="s">
        <v>225</v>
      </c>
      <c r="C280" s="101">
        <v>0</v>
      </c>
      <c r="D280" s="101">
        <v>0</v>
      </c>
      <c r="E280" s="101">
        <v>0</v>
      </c>
      <c r="F280" s="101">
        <v>0</v>
      </c>
      <c r="G280" s="101">
        <v>0</v>
      </c>
      <c r="H280" s="101">
        <v>0</v>
      </c>
      <c r="I280" s="101">
        <v>0</v>
      </c>
    </row>
    <row r="281" spans="1:9" s="142" customFormat="1" ht="15" customHeight="1">
      <c r="A281" s="73"/>
      <c r="B281" s="72" t="s">
        <v>226</v>
      </c>
      <c r="C281" s="101">
        <v>0</v>
      </c>
      <c r="D281" s="101">
        <v>0</v>
      </c>
      <c r="E281" s="101">
        <v>0</v>
      </c>
      <c r="F281" s="101">
        <v>0</v>
      </c>
      <c r="G281" s="101">
        <v>0</v>
      </c>
      <c r="H281" s="101">
        <v>0</v>
      </c>
      <c r="I281" s="101">
        <v>0</v>
      </c>
    </row>
    <row r="282" spans="1:9" s="142" customFormat="1" ht="15" customHeight="1">
      <c r="A282" s="101"/>
      <c r="B282" s="72" t="s">
        <v>227</v>
      </c>
      <c r="C282" s="101">
        <v>0</v>
      </c>
      <c r="D282" s="101">
        <v>0</v>
      </c>
      <c r="E282" s="101">
        <v>0</v>
      </c>
      <c r="F282" s="101">
        <v>0</v>
      </c>
      <c r="G282" s="101">
        <v>0</v>
      </c>
      <c r="H282" s="101">
        <v>0</v>
      </c>
      <c r="I282" s="101">
        <v>0</v>
      </c>
    </row>
    <row r="283" spans="1:9" s="142" customFormat="1" ht="15" customHeight="1">
      <c r="A283" s="106"/>
      <c r="B283" s="72" t="s">
        <v>228</v>
      </c>
      <c r="C283" s="101">
        <v>0</v>
      </c>
      <c r="D283" s="101">
        <v>0</v>
      </c>
      <c r="E283" s="101">
        <v>0</v>
      </c>
      <c r="F283" s="101">
        <v>0</v>
      </c>
      <c r="G283" s="101">
        <v>0</v>
      </c>
      <c r="H283" s="101">
        <v>0</v>
      </c>
      <c r="I283" s="101">
        <v>0</v>
      </c>
    </row>
    <row r="284" spans="1:9" s="142" customFormat="1" ht="15" customHeight="1">
      <c r="A284" s="101"/>
      <c r="B284" s="72" t="s">
        <v>229</v>
      </c>
      <c r="C284" s="101">
        <v>0</v>
      </c>
      <c r="D284" s="101">
        <v>0</v>
      </c>
      <c r="E284" s="101">
        <v>0</v>
      </c>
      <c r="F284" s="101">
        <v>0</v>
      </c>
      <c r="G284" s="101">
        <v>0</v>
      </c>
      <c r="H284" s="101">
        <v>0</v>
      </c>
      <c r="I284" s="101">
        <v>0</v>
      </c>
    </row>
    <row r="285" spans="1:9" s="142" customFormat="1" ht="15" customHeight="1">
      <c r="A285" s="101"/>
      <c r="B285" s="72" t="s">
        <v>230</v>
      </c>
      <c r="C285" s="101">
        <v>0</v>
      </c>
      <c r="D285" s="101">
        <v>0</v>
      </c>
      <c r="E285" s="101">
        <v>0</v>
      </c>
      <c r="F285" s="101">
        <v>0</v>
      </c>
      <c r="G285" s="101">
        <v>0</v>
      </c>
      <c r="H285" s="101">
        <v>0</v>
      </c>
      <c r="I285" s="101">
        <v>0</v>
      </c>
    </row>
    <row r="286" spans="1:9" s="142" customFormat="1" ht="15" customHeight="1">
      <c r="A286" s="101"/>
      <c r="B286" s="72" t="s">
        <v>231</v>
      </c>
      <c r="C286" s="101">
        <v>0</v>
      </c>
      <c r="D286" s="101">
        <v>0</v>
      </c>
      <c r="E286" s="101">
        <v>0</v>
      </c>
      <c r="F286" s="101">
        <v>0</v>
      </c>
      <c r="G286" s="101">
        <v>0</v>
      </c>
      <c r="H286" s="101">
        <v>0</v>
      </c>
      <c r="I286" s="101">
        <v>0</v>
      </c>
    </row>
    <row r="287" spans="1:9" s="142" customFormat="1" ht="15" customHeight="1">
      <c r="A287" s="101"/>
      <c r="B287" s="72" t="s">
        <v>232</v>
      </c>
      <c r="C287" s="101">
        <v>0</v>
      </c>
      <c r="D287" s="101">
        <v>0</v>
      </c>
      <c r="E287" s="101">
        <v>0</v>
      </c>
      <c r="F287" s="101">
        <v>0</v>
      </c>
      <c r="G287" s="101">
        <v>0</v>
      </c>
      <c r="H287" s="101">
        <v>0</v>
      </c>
      <c r="I287" s="101">
        <v>0</v>
      </c>
    </row>
    <row r="288" spans="1:9" s="142" customFormat="1" ht="15" customHeight="1">
      <c r="A288" s="101"/>
      <c r="B288" s="72" t="s">
        <v>233</v>
      </c>
      <c r="C288" s="101">
        <v>0</v>
      </c>
      <c r="D288" s="101">
        <v>0</v>
      </c>
      <c r="E288" s="101">
        <v>0</v>
      </c>
      <c r="F288" s="101">
        <v>0</v>
      </c>
      <c r="G288" s="101">
        <v>0</v>
      </c>
      <c r="H288" s="101">
        <v>0</v>
      </c>
      <c r="I288" s="101">
        <v>0</v>
      </c>
    </row>
    <row r="289" spans="1:9" s="142" customFormat="1" ht="15" customHeight="1">
      <c r="A289" s="101"/>
      <c r="B289" s="72" t="s">
        <v>234</v>
      </c>
      <c r="C289" s="101">
        <v>0</v>
      </c>
      <c r="D289" s="101">
        <v>0</v>
      </c>
      <c r="E289" s="101">
        <v>0</v>
      </c>
      <c r="F289" s="101">
        <v>0</v>
      </c>
      <c r="G289" s="101">
        <v>0</v>
      </c>
      <c r="H289" s="101">
        <v>0</v>
      </c>
      <c r="I289" s="101">
        <v>0</v>
      </c>
    </row>
    <row r="290" spans="1:9" s="142" customFormat="1" ht="15" customHeight="1">
      <c r="A290" s="101"/>
      <c r="B290" s="72" t="s">
        <v>235</v>
      </c>
      <c r="C290" s="101">
        <v>24</v>
      </c>
      <c r="D290" s="101">
        <v>0</v>
      </c>
      <c r="E290" s="101">
        <v>0</v>
      </c>
      <c r="F290" s="101">
        <v>0</v>
      </c>
      <c r="G290" s="101">
        <v>0</v>
      </c>
      <c r="H290" s="101">
        <v>0</v>
      </c>
      <c r="I290" s="101">
        <v>24</v>
      </c>
    </row>
    <row r="291" spans="1:9" s="142" customFormat="1" ht="15" customHeight="1">
      <c r="A291" s="101"/>
      <c r="B291" s="72" t="s">
        <v>236</v>
      </c>
      <c r="C291" s="101">
        <v>0</v>
      </c>
      <c r="D291" s="101">
        <v>0</v>
      </c>
      <c r="E291" s="101">
        <v>0</v>
      </c>
      <c r="F291" s="101">
        <v>0</v>
      </c>
      <c r="G291" s="101">
        <v>0</v>
      </c>
      <c r="H291" s="101">
        <v>0</v>
      </c>
      <c r="I291" s="101">
        <v>0</v>
      </c>
    </row>
    <row r="292" spans="1:9" s="142" customFormat="1" ht="15" customHeight="1">
      <c r="A292" s="101"/>
      <c r="B292" s="72" t="s">
        <v>237</v>
      </c>
      <c r="C292" s="101">
        <v>0</v>
      </c>
      <c r="D292" s="101">
        <v>0</v>
      </c>
      <c r="E292" s="101">
        <v>0</v>
      </c>
      <c r="F292" s="101">
        <v>0</v>
      </c>
      <c r="G292" s="101">
        <v>0</v>
      </c>
      <c r="H292" s="101">
        <v>0</v>
      </c>
      <c r="I292" s="101">
        <v>0</v>
      </c>
    </row>
    <row r="293" spans="1:9" s="142" customFormat="1" ht="15" customHeight="1">
      <c r="A293" s="101"/>
      <c r="B293" s="72" t="s">
        <v>238</v>
      </c>
      <c r="C293" s="101">
        <v>0</v>
      </c>
      <c r="D293" s="101">
        <v>0</v>
      </c>
      <c r="E293" s="101">
        <v>0</v>
      </c>
      <c r="F293" s="101">
        <v>0</v>
      </c>
      <c r="G293" s="101">
        <v>0</v>
      </c>
      <c r="H293" s="101">
        <v>0</v>
      </c>
      <c r="I293" s="101">
        <v>0</v>
      </c>
    </row>
    <row r="294" spans="1:9" s="142" customFormat="1" ht="15" customHeight="1">
      <c r="A294" s="101"/>
      <c r="B294" s="72" t="s">
        <v>239</v>
      </c>
      <c r="C294" s="101">
        <v>0</v>
      </c>
      <c r="D294" s="101">
        <v>0</v>
      </c>
      <c r="E294" s="101">
        <v>0</v>
      </c>
      <c r="F294" s="101">
        <v>0</v>
      </c>
      <c r="G294" s="101">
        <v>0</v>
      </c>
      <c r="H294" s="101">
        <v>0</v>
      </c>
      <c r="I294" s="101">
        <v>0</v>
      </c>
    </row>
    <row r="295" spans="1:9" s="142" customFormat="1" ht="15" customHeight="1">
      <c r="A295" s="101"/>
      <c r="B295" s="72" t="s">
        <v>280</v>
      </c>
      <c r="C295" s="101">
        <v>0</v>
      </c>
      <c r="D295" s="101">
        <v>0</v>
      </c>
      <c r="E295" s="101">
        <v>0</v>
      </c>
      <c r="F295" s="101">
        <v>0</v>
      </c>
      <c r="G295" s="101">
        <v>0</v>
      </c>
      <c r="H295" s="101">
        <v>0</v>
      </c>
      <c r="I295" s="101">
        <v>0</v>
      </c>
    </row>
    <row r="296" spans="1:9" s="142" customFormat="1" ht="15" customHeight="1">
      <c r="A296" s="101"/>
      <c r="B296" s="72" t="s">
        <v>240</v>
      </c>
      <c r="C296" s="101">
        <v>0</v>
      </c>
      <c r="D296" s="101">
        <v>0</v>
      </c>
      <c r="E296" s="101">
        <v>0</v>
      </c>
      <c r="F296" s="101">
        <v>0</v>
      </c>
      <c r="G296" s="101">
        <v>0</v>
      </c>
      <c r="H296" s="101">
        <v>0</v>
      </c>
      <c r="I296" s="101">
        <v>0</v>
      </c>
    </row>
    <row r="297" spans="1:9" s="142" customFormat="1" ht="15" customHeight="1">
      <c r="A297" s="101"/>
      <c r="B297" s="72" t="s">
        <v>241</v>
      </c>
      <c r="C297" s="101">
        <v>0</v>
      </c>
      <c r="D297" s="101">
        <v>0</v>
      </c>
      <c r="E297" s="101">
        <v>0</v>
      </c>
      <c r="F297" s="101">
        <v>0</v>
      </c>
      <c r="G297" s="101">
        <v>0</v>
      </c>
      <c r="H297" s="101">
        <v>0</v>
      </c>
      <c r="I297" s="101">
        <v>0</v>
      </c>
    </row>
    <row r="298" spans="1:9" s="142" customFormat="1" ht="15" customHeight="1">
      <c r="A298" s="101"/>
      <c r="B298" s="72" t="s">
        <v>242</v>
      </c>
      <c r="C298" s="101">
        <v>0</v>
      </c>
      <c r="D298" s="101">
        <v>0</v>
      </c>
      <c r="E298" s="101">
        <v>0</v>
      </c>
      <c r="F298" s="101">
        <v>0</v>
      </c>
      <c r="G298" s="101">
        <v>0</v>
      </c>
      <c r="H298" s="101">
        <v>0</v>
      </c>
      <c r="I298" s="101">
        <v>0</v>
      </c>
    </row>
    <row r="299" spans="1:9" s="142" customFormat="1" ht="15" customHeight="1">
      <c r="A299" s="101"/>
      <c r="B299" s="72" t="s">
        <v>243</v>
      </c>
      <c r="C299" s="101">
        <v>0</v>
      </c>
      <c r="D299" s="101">
        <v>0</v>
      </c>
      <c r="E299" s="101">
        <v>0</v>
      </c>
      <c r="F299" s="101">
        <v>0</v>
      </c>
      <c r="G299" s="101">
        <v>0</v>
      </c>
      <c r="H299" s="101">
        <v>0</v>
      </c>
      <c r="I299" s="101">
        <v>0</v>
      </c>
    </row>
    <row r="300" spans="1:9" s="142" customFormat="1" ht="15" customHeight="1">
      <c r="A300" s="101"/>
      <c r="B300" s="72" t="s">
        <v>244</v>
      </c>
      <c r="C300" s="101">
        <v>0</v>
      </c>
      <c r="D300" s="101">
        <v>0</v>
      </c>
      <c r="E300" s="101">
        <v>0</v>
      </c>
      <c r="F300" s="101">
        <v>0</v>
      </c>
      <c r="G300" s="101">
        <v>0</v>
      </c>
      <c r="H300" s="101">
        <v>0</v>
      </c>
      <c r="I300" s="101">
        <v>0</v>
      </c>
    </row>
    <row r="301" spans="1:9" s="142" customFormat="1" ht="15" customHeight="1">
      <c r="A301" s="101"/>
      <c r="B301" s="72" t="s">
        <v>245</v>
      </c>
      <c r="C301" s="101">
        <v>0</v>
      </c>
      <c r="D301" s="101">
        <v>0</v>
      </c>
      <c r="E301" s="101">
        <v>0</v>
      </c>
      <c r="F301" s="101">
        <v>0</v>
      </c>
      <c r="G301" s="101">
        <v>0</v>
      </c>
      <c r="H301" s="101">
        <v>0</v>
      </c>
      <c r="I301" s="101">
        <v>0</v>
      </c>
    </row>
    <row r="302" spans="1:9" s="142" customFormat="1" ht="15" customHeight="1">
      <c r="A302" s="101"/>
      <c r="B302" s="72" t="s">
        <v>246</v>
      </c>
      <c r="C302" s="101">
        <v>0</v>
      </c>
      <c r="D302" s="101">
        <v>0</v>
      </c>
      <c r="E302" s="101">
        <v>0</v>
      </c>
      <c r="F302" s="101">
        <v>0</v>
      </c>
      <c r="G302" s="101">
        <v>0</v>
      </c>
      <c r="H302" s="101">
        <v>0</v>
      </c>
      <c r="I302" s="101">
        <v>0</v>
      </c>
    </row>
    <row r="303" spans="1:9" s="142" customFormat="1" ht="15" customHeight="1">
      <c r="A303" s="101"/>
      <c r="B303" s="72" t="s">
        <v>282</v>
      </c>
      <c r="C303" s="101">
        <v>0</v>
      </c>
      <c r="D303" s="101">
        <v>0</v>
      </c>
      <c r="E303" s="101">
        <v>0</v>
      </c>
      <c r="F303" s="101">
        <v>0</v>
      </c>
      <c r="G303" s="101">
        <v>0</v>
      </c>
      <c r="H303" s="101">
        <v>0</v>
      </c>
      <c r="I303" s="101">
        <v>0</v>
      </c>
    </row>
    <row r="304" spans="1:9" s="142" customFormat="1" ht="15" customHeight="1">
      <c r="A304" s="101"/>
      <c r="B304" s="72" t="s">
        <v>247</v>
      </c>
      <c r="C304" s="101">
        <v>0</v>
      </c>
      <c r="D304" s="101">
        <v>0</v>
      </c>
      <c r="E304" s="101">
        <v>0</v>
      </c>
      <c r="F304" s="101">
        <v>0</v>
      </c>
      <c r="G304" s="101">
        <v>0</v>
      </c>
      <c r="H304" s="101">
        <v>0</v>
      </c>
      <c r="I304" s="101">
        <v>0</v>
      </c>
    </row>
    <row r="305" spans="1:9" s="142" customFormat="1" ht="15" customHeight="1">
      <c r="A305" s="101"/>
      <c r="B305" s="72"/>
      <c r="C305" s="101"/>
      <c r="D305" s="101"/>
      <c r="E305" s="101"/>
      <c r="F305" s="101"/>
      <c r="G305" s="101"/>
      <c r="H305" s="101"/>
      <c r="I305" s="101"/>
    </row>
    <row r="306" spans="1:9" s="142" customFormat="1" ht="15" customHeight="1">
      <c r="A306" s="74"/>
      <c r="B306" s="74" t="s">
        <v>37</v>
      </c>
      <c r="C306" s="74">
        <v>24</v>
      </c>
      <c r="D306" s="74">
        <v>0</v>
      </c>
      <c r="E306" s="74">
        <v>0</v>
      </c>
      <c r="F306" s="74">
        <v>0</v>
      </c>
      <c r="G306" s="74">
        <v>0</v>
      </c>
      <c r="H306" s="74">
        <v>0</v>
      </c>
      <c r="I306" s="74">
        <v>24</v>
      </c>
    </row>
    <row r="307" spans="1:9" s="138" customFormat="1" ht="15" customHeight="1">
      <c r="A307" s="101"/>
      <c r="B307" s="101"/>
      <c r="C307" s="74"/>
      <c r="D307" s="74"/>
      <c r="E307" s="74"/>
      <c r="F307" s="74"/>
      <c r="G307" s="74"/>
      <c r="H307" s="74"/>
      <c r="I307" s="74"/>
    </row>
    <row r="308" spans="1:9" s="138" customFormat="1" ht="15" customHeight="1">
      <c r="A308" s="126" t="s">
        <v>287</v>
      </c>
      <c r="B308" s="72" t="s">
        <v>225</v>
      </c>
      <c r="C308" s="101">
        <v>0</v>
      </c>
      <c r="D308" s="101">
        <v>0</v>
      </c>
      <c r="E308" s="101">
        <v>0</v>
      </c>
      <c r="F308" s="101">
        <v>0</v>
      </c>
      <c r="G308" s="101">
        <v>0</v>
      </c>
      <c r="H308" s="101">
        <v>0</v>
      </c>
      <c r="I308" s="101">
        <v>0</v>
      </c>
    </row>
    <row r="309" spans="1:9" s="138" customFormat="1" ht="15" customHeight="1">
      <c r="A309" s="73"/>
      <c r="B309" s="72" t="s">
        <v>226</v>
      </c>
      <c r="C309" s="101">
        <v>0</v>
      </c>
      <c r="D309" s="101">
        <v>0</v>
      </c>
      <c r="E309" s="101">
        <v>0</v>
      </c>
      <c r="F309" s="101">
        <v>0</v>
      </c>
      <c r="G309" s="101">
        <v>0</v>
      </c>
      <c r="H309" s="101">
        <v>0</v>
      </c>
      <c r="I309" s="101">
        <v>0</v>
      </c>
    </row>
    <row r="310" spans="1:9" s="138" customFormat="1" ht="15" customHeight="1">
      <c r="A310" s="101"/>
      <c r="B310" s="72" t="s">
        <v>227</v>
      </c>
      <c r="C310" s="101">
        <v>0</v>
      </c>
      <c r="D310" s="101">
        <v>0</v>
      </c>
      <c r="E310" s="101">
        <v>0</v>
      </c>
      <c r="F310" s="101">
        <v>0</v>
      </c>
      <c r="G310" s="101">
        <v>0</v>
      </c>
      <c r="H310" s="101">
        <v>0</v>
      </c>
      <c r="I310" s="101">
        <v>0</v>
      </c>
    </row>
    <row r="311" spans="1:9" s="138" customFormat="1" ht="15" customHeight="1">
      <c r="A311" s="106"/>
      <c r="B311" s="72" t="s">
        <v>228</v>
      </c>
      <c r="C311" s="101">
        <v>0</v>
      </c>
      <c r="D311" s="101">
        <v>0</v>
      </c>
      <c r="E311" s="101">
        <v>0</v>
      </c>
      <c r="F311" s="101">
        <v>0</v>
      </c>
      <c r="G311" s="101">
        <v>0</v>
      </c>
      <c r="H311" s="101">
        <v>0</v>
      </c>
      <c r="I311" s="101">
        <v>0</v>
      </c>
    </row>
    <row r="312" spans="1:9" s="138" customFormat="1" ht="15" customHeight="1">
      <c r="A312" s="101"/>
      <c r="B312" s="72" t="s">
        <v>229</v>
      </c>
      <c r="C312" s="101">
        <v>0</v>
      </c>
      <c r="D312" s="101">
        <v>0</v>
      </c>
      <c r="E312" s="101">
        <v>0</v>
      </c>
      <c r="F312" s="101">
        <v>0</v>
      </c>
      <c r="G312" s="101">
        <v>0</v>
      </c>
      <c r="H312" s="101">
        <v>0</v>
      </c>
      <c r="I312" s="101">
        <v>0</v>
      </c>
    </row>
    <row r="313" spans="1:9" s="138" customFormat="1" ht="15" customHeight="1">
      <c r="A313" s="101"/>
      <c r="B313" s="72" t="s">
        <v>230</v>
      </c>
      <c r="C313" s="101">
        <v>0</v>
      </c>
      <c r="D313" s="101">
        <v>0</v>
      </c>
      <c r="E313" s="101">
        <v>0</v>
      </c>
      <c r="F313" s="101">
        <v>0</v>
      </c>
      <c r="G313" s="101">
        <v>0</v>
      </c>
      <c r="H313" s="101">
        <v>0</v>
      </c>
      <c r="I313" s="101">
        <v>0</v>
      </c>
    </row>
    <row r="314" spans="1:9" s="138" customFormat="1" ht="15" customHeight="1">
      <c r="A314" s="101"/>
      <c r="B314" s="72" t="s">
        <v>231</v>
      </c>
      <c r="C314" s="101">
        <v>0</v>
      </c>
      <c r="D314" s="101">
        <v>0</v>
      </c>
      <c r="E314" s="101">
        <v>0</v>
      </c>
      <c r="F314" s="101">
        <v>0</v>
      </c>
      <c r="G314" s="101">
        <v>0</v>
      </c>
      <c r="H314" s="101">
        <v>0</v>
      </c>
      <c r="I314" s="101">
        <v>0</v>
      </c>
    </row>
    <row r="315" spans="1:9" s="138" customFormat="1" ht="15" customHeight="1">
      <c r="A315" s="101"/>
      <c r="B315" s="72" t="s">
        <v>232</v>
      </c>
      <c r="C315" s="101">
        <v>0</v>
      </c>
      <c r="D315" s="101">
        <v>0</v>
      </c>
      <c r="E315" s="101">
        <v>0</v>
      </c>
      <c r="F315" s="101">
        <v>0</v>
      </c>
      <c r="G315" s="101">
        <v>0</v>
      </c>
      <c r="H315" s="101">
        <v>0</v>
      </c>
      <c r="I315" s="101">
        <v>0</v>
      </c>
    </row>
    <row r="316" spans="1:9" s="138" customFormat="1" ht="15" customHeight="1">
      <c r="A316" s="101"/>
      <c r="B316" s="72" t="s">
        <v>233</v>
      </c>
      <c r="C316" s="101">
        <v>0</v>
      </c>
      <c r="D316" s="101">
        <v>0</v>
      </c>
      <c r="E316" s="101">
        <v>0</v>
      </c>
      <c r="F316" s="101">
        <v>0</v>
      </c>
      <c r="G316" s="101">
        <v>0</v>
      </c>
      <c r="H316" s="101">
        <v>0</v>
      </c>
      <c r="I316" s="101">
        <v>0</v>
      </c>
    </row>
    <row r="317" spans="1:9" s="138" customFormat="1" ht="15" customHeight="1">
      <c r="A317" s="101"/>
      <c r="B317" s="72" t="s">
        <v>234</v>
      </c>
      <c r="C317" s="101">
        <v>0</v>
      </c>
      <c r="D317" s="101">
        <v>0</v>
      </c>
      <c r="E317" s="101">
        <v>0</v>
      </c>
      <c r="F317" s="101">
        <v>0</v>
      </c>
      <c r="G317" s="101">
        <v>0</v>
      </c>
      <c r="H317" s="101">
        <v>0</v>
      </c>
      <c r="I317" s="101">
        <v>0</v>
      </c>
    </row>
    <row r="318" spans="1:9" s="138" customFormat="1" ht="15" customHeight="1">
      <c r="A318" s="101"/>
      <c r="B318" s="72" t="s">
        <v>235</v>
      </c>
      <c r="C318" s="101">
        <v>0</v>
      </c>
      <c r="D318" s="101">
        <v>0</v>
      </c>
      <c r="E318" s="101">
        <v>0</v>
      </c>
      <c r="F318" s="101">
        <v>0</v>
      </c>
      <c r="G318" s="101">
        <v>0</v>
      </c>
      <c r="H318" s="101">
        <v>0</v>
      </c>
      <c r="I318" s="101">
        <v>0</v>
      </c>
    </row>
    <row r="319" spans="1:9" s="138" customFormat="1" ht="15" customHeight="1">
      <c r="A319" s="101"/>
      <c r="B319" s="72" t="s">
        <v>236</v>
      </c>
      <c r="C319" s="101">
        <v>0</v>
      </c>
      <c r="D319" s="101">
        <v>0</v>
      </c>
      <c r="E319" s="101">
        <v>0</v>
      </c>
      <c r="F319" s="101">
        <v>0</v>
      </c>
      <c r="G319" s="101">
        <v>0</v>
      </c>
      <c r="H319" s="101">
        <v>0</v>
      </c>
      <c r="I319" s="101">
        <v>0</v>
      </c>
    </row>
    <row r="320" spans="1:9" s="138" customFormat="1" ht="15" customHeight="1">
      <c r="A320" s="101"/>
      <c r="B320" s="72" t="s">
        <v>237</v>
      </c>
      <c r="C320" s="101">
        <v>0</v>
      </c>
      <c r="D320" s="101">
        <v>0</v>
      </c>
      <c r="E320" s="101">
        <v>0</v>
      </c>
      <c r="F320" s="101">
        <v>0</v>
      </c>
      <c r="G320" s="101">
        <v>0</v>
      </c>
      <c r="H320" s="101">
        <v>0</v>
      </c>
      <c r="I320" s="101">
        <v>0</v>
      </c>
    </row>
    <row r="321" spans="1:9" s="138" customFormat="1" ht="15" customHeight="1">
      <c r="A321" s="101"/>
      <c r="B321" s="72" t="s">
        <v>238</v>
      </c>
      <c r="C321" s="101">
        <v>0</v>
      </c>
      <c r="D321" s="101">
        <v>0</v>
      </c>
      <c r="E321" s="101">
        <v>0</v>
      </c>
      <c r="F321" s="101">
        <v>0</v>
      </c>
      <c r="G321" s="101">
        <v>0</v>
      </c>
      <c r="H321" s="101">
        <v>0</v>
      </c>
      <c r="I321" s="101">
        <v>0</v>
      </c>
    </row>
    <row r="322" spans="1:9" s="138" customFormat="1" ht="15" customHeight="1">
      <c r="A322" s="101"/>
      <c r="B322" s="72" t="s">
        <v>239</v>
      </c>
      <c r="C322" s="101">
        <v>0</v>
      </c>
      <c r="D322" s="101">
        <v>0</v>
      </c>
      <c r="E322" s="101">
        <v>0</v>
      </c>
      <c r="F322" s="101">
        <v>0</v>
      </c>
      <c r="G322" s="101">
        <v>0</v>
      </c>
      <c r="H322" s="101">
        <v>0</v>
      </c>
      <c r="I322" s="101">
        <v>0</v>
      </c>
    </row>
    <row r="323" spans="1:9" s="138" customFormat="1" ht="15" customHeight="1">
      <c r="A323" s="101"/>
      <c r="B323" s="72" t="s">
        <v>280</v>
      </c>
      <c r="C323" s="101">
        <v>0</v>
      </c>
      <c r="D323" s="101">
        <v>0</v>
      </c>
      <c r="E323" s="101">
        <v>0</v>
      </c>
      <c r="F323" s="101">
        <v>0</v>
      </c>
      <c r="G323" s="101">
        <v>0</v>
      </c>
      <c r="H323" s="101">
        <v>0</v>
      </c>
      <c r="I323" s="101">
        <v>0</v>
      </c>
    </row>
    <row r="324" spans="1:9" s="138" customFormat="1" ht="15" customHeight="1">
      <c r="A324" s="101"/>
      <c r="B324" s="72" t="s">
        <v>240</v>
      </c>
      <c r="C324" s="101">
        <v>0</v>
      </c>
      <c r="D324" s="101">
        <v>0</v>
      </c>
      <c r="E324" s="101">
        <v>0</v>
      </c>
      <c r="F324" s="101">
        <v>0</v>
      </c>
      <c r="G324" s="101">
        <v>0</v>
      </c>
      <c r="H324" s="101">
        <v>0</v>
      </c>
      <c r="I324" s="101">
        <v>0</v>
      </c>
    </row>
    <row r="325" spans="1:9" s="138" customFormat="1" ht="15" customHeight="1">
      <c r="A325" s="101"/>
      <c r="B325" s="72" t="s">
        <v>241</v>
      </c>
      <c r="C325" s="101">
        <v>0</v>
      </c>
      <c r="D325" s="101">
        <v>0</v>
      </c>
      <c r="E325" s="101">
        <v>0</v>
      </c>
      <c r="F325" s="101">
        <v>0</v>
      </c>
      <c r="G325" s="101">
        <v>0</v>
      </c>
      <c r="H325" s="101">
        <v>0</v>
      </c>
      <c r="I325" s="101">
        <v>0</v>
      </c>
    </row>
    <row r="326" spans="1:9" s="138" customFormat="1" ht="15" customHeight="1">
      <c r="A326" s="101"/>
      <c r="B326" s="72" t="s">
        <v>242</v>
      </c>
      <c r="C326" s="101">
        <v>0</v>
      </c>
      <c r="D326" s="101">
        <v>0</v>
      </c>
      <c r="E326" s="101">
        <v>0</v>
      </c>
      <c r="F326" s="101">
        <v>0</v>
      </c>
      <c r="G326" s="101">
        <v>0</v>
      </c>
      <c r="H326" s="101">
        <v>0</v>
      </c>
      <c r="I326" s="101">
        <v>0</v>
      </c>
    </row>
    <row r="327" spans="1:9" s="138" customFormat="1" ht="15" customHeight="1">
      <c r="A327" s="101"/>
      <c r="B327" s="72" t="s">
        <v>243</v>
      </c>
      <c r="C327" s="101">
        <v>0</v>
      </c>
      <c r="D327" s="101">
        <v>0</v>
      </c>
      <c r="E327" s="101">
        <v>0</v>
      </c>
      <c r="F327" s="101">
        <v>0</v>
      </c>
      <c r="G327" s="101">
        <v>0</v>
      </c>
      <c r="H327" s="101">
        <v>0</v>
      </c>
      <c r="I327" s="101">
        <v>0</v>
      </c>
    </row>
    <row r="328" spans="1:9" s="138" customFormat="1" ht="15" customHeight="1">
      <c r="A328" s="101"/>
      <c r="B328" s="72" t="s">
        <v>244</v>
      </c>
      <c r="C328" s="101">
        <v>0</v>
      </c>
      <c r="D328" s="101">
        <v>0</v>
      </c>
      <c r="E328" s="101">
        <v>0</v>
      </c>
      <c r="F328" s="101">
        <v>0</v>
      </c>
      <c r="G328" s="101">
        <v>0</v>
      </c>
      <c r="H328" s="101">
        <v>0</v>
      </c>
      <c r="I328" s="101">
        <v>0</v>
      </c>
    </row>
    <row r="329" spans="1:9" s="138" customFormat="1" ht="15" customHeight="1">
      <c r="A329" s="101"/>
      <c r="B329" s="72" t="s">
        <v>245</v>
      </c>
      <c r="C329" s="101">
        <v>0</v>
      </c>
      <c r="D329" s="101">
        <v>0</v>
      </c>
      <c r="E329" s="101">
        <v>0</v>
      </c>
      <c r="F329" s="101">
        <v>0</v>
      </c>
      <c r="G329" s="101">
        <v>0</v>
      </c>
      <c r="H329" s="101">
        <v>0</v>
      </c>
      <c r="I329" s="101">
        <v>0</v>
      </c>
    </row>
    <row r="330" spans="1:9" s="138" customFormat="1" ht="15" customHeight="1">
      <c r="A330" s="101"/>
      <c r="B330" s="72" t="s">
        <v>246</v>
      </c>
      <c r="C330" s="101">
        <v>0</v>
      </c>
      <c r="D330" s="101">
        <v>0</v>
      </c>
      <c r="E330" s="101">
        <v>0</v>
      </c>
      <c r="F330" s="101">
        <v>0</v>
      </c>
      <c r="G330" s="101">
        <v>0</v>
      </c>
      <c r="H330" s="101">
        <v>0</v>
      </c>
      <c r="I330" s="101">
        <v>0</v>
      </c>
    </row>
    <row r="331" spans="1:9" s="138" customFormat="1" ht="15" customHeight="1">
      <c r="A331" s="101"/>
      <c r="B331" s="72" t="s">
        <v>282</v>
      </c>
      <c r="C331" s="101">
        <v>0</v>
      </c>
      <c r="D331" s="101">
        <v>0</v>
      </c>
      <c r="E331" s="101">
        <v>0</v>
      </c>
      <c r="F331" s="101">
        <v>0</v>
      </c>
      <c r="G331" s="101">
        <v>0</v>
      </c>
      <c r="H331" s="101">
        <v>0</v>
      </c>
      <c r="I331" s="101">
        <v>0</v>
      </c>
    </row>
    <row r="332" spans="1:9" s="138" customFormat="1" ht="15" customHeight="1">
      <c r="A332" s="101"/>
      <c r="B332" s="72" t="s">
        <v>247</v>
      </c>
      <c r="C332" s="101">
        <v>0</v>
      </c>
      <c r="D332" s="101">
        <v>0</v>
      </c>
      <c r="E332" s="101">
        <v>0</v>
      </c>
      <c r="F332" s="101">
        <v>0</v>
      </c>
      <c r="G332" s="101">
        <v>0</v>
      </c>
      <c r="H332" s="101">
        <v>0</v>
      </c>
      <c r="I332" s="101">
        <v>0</v>
      </c>
    </row>
    <row r="333" spans="1:9" s="138" customFormat="1" ht="15" customHeight="1">
      <c r="A333" s="101"/>
      <c r="B333" s="72" t="s">
        <v>289</v>
      </c>
      <c r="C333" s="101">
        <v>0</v>
      </c>
      <c r="D333" s="101">
        <v>0</v>
      </c>
      <c r="E333" s="101">
        <v>0</v>
      </c>
      <c r="F333" s="101">
        <v>0</v>
      </c>
      <c r="G333" s="101">
        <v>0</v>
      </c>
      <c r="H333" s="101">
        <v>0</v>
      </c>
      <c r="I333" s="101">
        <v>0</v>
      </c>
    </row>
    <row r="334" spans="1:9" s="138" customFormat="1" ht="15" customHeight="1">
      <c r="A334" s="101"/>
      <c r="B334" s="72" t="s">
        <v>290</v>
      </c>
      <c r="C334" s="101">
        <v>0</v>
      </c>
      <c r="D334" s="101">
        <v>0</v>
      </c>
      <c r="E334" s="101">
        <v>0</v>
      </c>
      <c r="F334" s="101">
        <v>0</v>
      </c>
      <c r="G334" s="101">
        <v>0</v>
      </c>
      <c r="H334" s="101">
        <v>0</v>
      </c>
      <c r="I334" s="101">
        <v>0</v>
      </c>
    </row>
    <row r="335" spans="1:9" s="138" customFormat="1" ht="15" customHeight="1">
      <c r="A335" s="101"/>
      <c r="B335" s="72"/>
      <c r="C335" s="101"/>
      <c r="D335" s="101"/>
      <c r="E335" s="101"/>
      <c r="F335" s="101"/>
      <c r="G335" s="101"/>
      <c r="H335" s="101"/>
      <c r="I335" s="101"/>
    </row>
    <row r="336" spans="1:9" s="138" customFormat="1" ht="15" customHeight="1">
      <c r="A336" s="74"/>
      <c r="B336" s="74" t="s">
        <v>37</v>
      </c>
      <c r="C336" s="74">
        <v>0</v>
      </c>
      <c r="D336" s="74">
        <v>0</v>
      </c>
      <c r="E336" s="74">
        <v>0</v>
      </c>
      <c r="F336" s="74">
        <v>0</v>
      </c>
      <c r="G336" s="74">
        <v>0</v>
      </c>
      <c r="H336" s="74">
        <v>0</v>
      </c>
      <c r="I336" s="74">
        <v>0</v>
      </c>
    </row>
    <row r="337" spans="1:9" s="138" customFormat="1" ht="15" customHeight="1">
      <c r="A337" s="101"/>
      <c r="B337" s="101"/>
      <c r="C337" s="101"/>
      <c r="D337" s="101"/>
      <c r="E337" s="101"/>
      <c r="F337" s="101"/>
      <c r="G337" s="101"/>
      <c r="H337" s="101"/>
      <c r="I337" s="101"/>
    </row>
    <row r="338" spans="1:9" s="138" customFormat="1" ht="15" customHeight="1">
      <c r="A338" s="126" t="s">
        <v>288</v>
      </c>
      <c r="B338" s="72" t="s">
        <v>225</v>
      </c>
      <c r="C338" s="101">
        <v>0</v>
      </c>
      <c r="D338" s="101">
        <v>0</v>
      </c>
      <c r="E338" s="101">
        <v>0</v>
      </c>
      <c r="F338" s="101">
        <v>0</v>
      </c>
      <c r="G338" s="101">
        <v>0</v>
      </c>
      <c r="H338" s="101">
        <v>0</v>
      </c>
      <c r="I338" s="101">
        <v>0</v>
      </c>
    </row>
    <row r="339" spans="1:9" s="138" customFormat="1" ht="15" customHeight="1">
      <c r="A339" s="73"/>
      <c r="B339" s="72" t="s">
        <v>226</v>
      </c>
      <c r="C339" s="101">
        <v>0</v>
      </c>
      <c r="D339" s="101">
        <v>0</v>
      </c>
      <c r="E339" s="101">
        <v>0</v>
      </c>
      <c r="F339" s="101">
        <v>0</v>
      </c>
      <c r="G339" s="101">
        <v>0</v>
      </c>
      <c r="H339" s="101">
        <v>0</v>
      </c>
      <c r="I339" s="101">
        <v>0</v>
      </c>
    </row>
    <row r="340" spans="1:9" s="138" customFormat="1" ht="15" customHeight="1">
      <c r="A340" s="101"/>
      <c r="B340" s="72" t="s">
        <v>227</v>
      </c>
      <c r="C340" s="101">
        <v>0</v>
      </c>
      <c r="D340" s="101">
        <v>0</v>
      </c>
      <c r="E340" s="101">
        <v>0</v>
      </c>
      <c r="F340" s="101">
        <v>0</v>
      </c>
      <c r="G340" s="101">
        <v>0</v>
      </c>
      <c r="H340" s="101">
        <v>0</v>
      </c>
      <c r="I340" s="101">
        <v>0</v>
      </c>
    </row>
    <row r="341" spans="1:9" s="138" customFormat="1" ht="15" customHeight="1">
      <c r="A341" s="106"/>
      <c r="B341" s="72" t="s">
        <v>228</v>
      </c>
      <c r="C341" s="101">
        <v>0</v>
      </c>
      <c r="D341" s="101">
        <v>0</v>
      </c>
      <c r="E341" s="101">
        <v>0</v>
      </c>
      <c r="F341" s="101">
        <v>0</v>
      </c>
      <c r="G341" s="101">
        <v>0</v>
      </c>
      <c r="H341" s="101">
        <v>0</v>
      </c>
      <c r="I341" s="101">
        <v>0</v>
      </c>
    </row>
    <row r="342" spans="1:9" s="138" customFormat="1" ht="15" customHeight="1">
      <c r="A342" s="101"/>
      <c r="B342" s="72" t="s">
        <v>229</v>
      </c>
      <c r="C342" s="101">
        <v>0</v>
      </c>
      <c r="D342" s="101">
        <v>0</v>
      </c>
      <c r="E342" s="101">
        <v>0</v>
      </c>
      <c r="F342" s="101">
        <v>0</v>
      </c>
      <c r="G342" s="101">
        <v>0</v>
      </c>
      <c r="H342" s="101">
        <v>0</v>
      </c>
      <c r="I342" s="101">
        <v>0</v>
      </c>
    </row>
    <row r="343" spans="1:9" s="138" customFormat="1" ht="15" customHeight="1">
      <c r="A343" s="101"/>
      <c r="B343" s="72" t="s">
        <v>230</v>
      </c>
      <c r="C343" s="101">
        <v>0</v>
      </c>
      <c r="D343" s="101">
        <v>0</v>
      </c>
      <c r="E343" s="101">
        <v>0</v>
      </c>
      <c r="F343" s="101">
        <v>0</v>
      </c>
      <c r="G343" s="101">
        <v>0</v>
      </c>
      <c r="H343" s="101">
        <v>0</v>
      </c>
      <c r="I343" s="101">
        <v>0</v>
      </c>
    </row>
    <row r="344" spans="1:9" s="138" customFormat="1" ht="15" customHeight="1">
      <c r="A344" s="101"/>
      <c r="B344" s="72" t="s">
        <v>231</v>
      </c>
      <c r="C344" s="101">
        <v>0</v>
      </c>
      <c r="D344" s="101">
        <v>0</v>
      </c>
      <c r="E344" s="101">
        <v>0</v>
      </c>
      <c r="F344" s="101">
        <v>0</v>
      </c>
      <c r="G344" s="101">
        <v>0</v>
      </c>
      <c r="H344" s="101">
        <v>0</v>
      </c>
      <c r="I344" s="101">
        <v>0</v>
      </c>
    </row>
    <row r="345" spans="1:9" s="138" customFormat="1" ht="15" customHeight="1">
      <c r="A345" s="101"/>
      <c r="B345" s="72" t="s">
        <v>232</v>
      </c>
      <c r="C345" s="101">
        <v>0</v>
      </c>
      <c r="D345" s="101">
        <v>0</v>
      </c>
      <c r="E345" s="101">
        <v>0</v>
      </c>
      <c r="F345" s="101">
        <v>0</v>
      </c>
      <c r="G345" s="101">
        <v>0</v>
      </c>
      <c r="H345" s="101">
        <v>0</v>
      </c>
      <c r="I345" s="101">
        <v>0</v>
      </c>
    </row>
    <row r="346" spans="1:9" s="138" customFormat="1" ht="15" customHeight="1">
      <c r="A346" s="101"/>
      <c r="B346" s="72" t="s">
        <v>233</v>
      </c>
      <c r="C346" s="101">
        <v>0</v>
      </c>
      <c r="D346" s="101">
        <v>0</v>
      </c>
      <c r="E346" s="101">
        <v>0</v>
      </c>
      <c r="F346" s="101">
        <v>0</v>
      </c>
      <c r="G346" s="101">
        <v>0</v>
      </c>
      <c r="H346" s="101">
        <v>0</v>
      </c>
      <c r="I346" s="101">
        <v>0</v>
      </c>
    </row>
    <row r="347" spans="1:9" s="138" customFormat="1" ht="15" customHeight="1">
      <c r="A347" s="101"/>
      <c r="B347" s="72" t="s">
        <v>234</v>
      </c>
      <c r="C347" s="101">
        <v>0</v>
      </c>
      <c r="D347" s="101">
        <v>0</v>
      </c>
      <c r="E347" s="101">
        <v>0</v>
      </c>
      <c r="F347" s="101">
        <v>0</v>
      </c>
      <c r="G347" s="101">
        <v>0</v>
      </c>
      <c r="H347" s="101">
        <v>0</v>
      </c>
      <c r="I347" s="101">
        <v>0</v>
      </c>
    </row>
    <row r="348" spans="1:9" s="138" customFormat="1" ht="15" customHeight="1">
      <c r="A348" s="101"/>
      <c r="B348" s="72" t="s">
        <v>235</v>
      </c>
      <c r="C348" s="101">
        <v>0</v>
      </c>
      <c r="D348" s="101">
        <v>0</v>
      </c>
      <c r="E348" s="101">
        <v>0</v>
      </c>
      <c r="F348" s="101">
        <v>0</v>
      </c>
      <c r="G348" s="101">
        <v>0</v>
      </c>
      <c r="H348" s="101">
        <v>0</v>
      </c>
      <c r="I348" s="101">
        <v>0</v>
      </c>
    </row>
    <row r="349" spans="1:9" s="138" customFormat="1" ht="15" customHeight="1">
      <c r="A349" s="101"/>
      <c r="B349" s="72" t="s">
        <v>236</v>
      </c>
      <c r="C349" s="101">
        <v>0</v>
      </c>
      <c r="D349" s="101">
        <v>0</v>
      </c>
      <c r="E349" s="101">
        <v>0</v>
      </c>
      <c r="F349" s="101">
        <v>0</v>
      </c>
      <c r="G349" s="101">
        <v>0</v>
      </c>
      <c r="H349" s="101">
        <v>0</v>
      </c>
      <c r="I349" s="101">
        <v>0</v>
      </c>
    </row>
    <row r="350" spans="1:9" s="138" customFormat="1" ht="15" customHeight="1">
      <c r="A350" s="101"/>
      <c r="B350" s="72" t="s">
        <v>237</v>
      </c>
      <c r="C350" s="101">
        <v>0</v>
      </c>
      <c r="D350" s="101">
        <v>0</v>
      </c>
      <c r="E350" s="101">
        <v>0</v>
      </c>
      <c r="F350" s="101">
        <v>0</v>
      </c>
      <c r="G350" s="101">
        <v>0</v>
      </c>
      <c r="H350" s="101">
        <v>0</v>
      </c>
      <c r="I350" s="101">
        <v>0</v>
      </c>
    </row>
    <row r="351" spans="1:9" s="138" customFormat="1" ht="15" customHeight="1">
      <c r="A351" s="101"/>
      <c r="B351" s="72" t="s">
        <v>238</v>
      </c>
      <c r="C351" s="101">
        <v>0</v>
      </c>
      <c r="D351" s="101">
        <v>0</v>
      </c>
      <c r="E351" s="101">
        <v>0</v>
      </c>
      <c r="F351" s="101">
        <v>0</v>
      </c>
      <c r="G351" s="101">
        <v>0</v>
      </c>
      <c r="H351" s="101">
        <v>0</v>
      </c>
      <c r="I351" s="101">
        <v>0</v>
      </c>
    </row>
    <row r="352" spans="1:9" s="138" customFormat="1" ht="15" customHeight="1">
      <c r="A352" s="101"/>
      <c r="B352" s="72" t="s">
        <v>239</v>
      </c>
      <c r="C352" s="101">
        <v>0</v>
      </c>
      <c r="D352" s="101">
        <v>0</v>
      </c>
      <c r="E352" s="101">
        <v>0</v>
      </c>
      <c r="F352" s="101">
        <v>0</v>
      </c>
      <c r="G352" s="101">
        <v>0</v>
      </c>
      <c r="H352" s="101">
        <v>0</v>
      </c>
      <c r="I352" s="101">
        <v>0</v>
      </c>
    </row>
    <row r="353" spans="1:9" s="138" customFormat="1" ht="15" customHeight="1">
      <c r="A353" s="101"/>
      <c r="B353" s="72" t="s">
        <v>280</v>
      </c>
      <c r="C353" s="101">
        <v>0</v>
      </c>
      <c r="D353" s="101">
        <v>0</v>
      </c>
      <c r="E353" s="101">
        <v>0</v>
      </c>
      <c r="F353" s="101">
        <v>0</v>
      </c>
      <c r="G353" s="101">
        <v>0</v>
      </c>
      <c r="H353" s="101">
        <v>0</v>
      </c>
      <c r="I353" s="101">
        <v>0</v>
      </c>
    </row>
    <row r="354" spans="1:9" s="138" customFormat="1" ht="15" customHeight="1">
      <c r="A354" s="101"/>
      <c r="B354" s="72" t="s">
        <v>240</v>
      </c>
      <c r="C354" s="101">
        <v>0</v>
      </c>
      <c r="D354" s="101">
        <v>0</v>
      </c>
      <c r="E354" s="101">
        <v>0</v>
      </c>
      <c r="F354" s="101">
        <v>0</v>
      </c>
      <c r="G354" s="101">
        <v>0</v>
      </c>
      <c r="H354" s="101">
        <v>0</v>
      </c>
      <c r="I354" s="101">
        <v>0</v>
      </c>
    </row>
    <row r="355" spans="1:9" s="138" customFormat="1" ht="15" customHeight="1">
      <c r="A355" s="101"/>
      <c r="B355" s="72" t="s">
        <v>241</v>
      </c>
      <c r="C355" s="101">
        <v>0</v>
      </c>
      <c r="D355" s="101">
        <v>0</v>
      </c>
      <c r="E355" s="101">
        <v>0</v>
      </c>
      <c r="F355" s="101">
        <v>0</v>
      </c>
      <c r="G355" s="101">
        <v>0</v>
      </c>
      <c r="H355" s="101">
        <v>0</v>
      </c>
      <c r="I355" s="101">
        <v>0</v>
      </c>
    </row>
    <row r="356" spans="1:9" s="138" customFormat="1" ht="15" customHeight="1">
      <c r="A356" s="101"/>
      <c r="B356" s="72" t="s">
        <v>242</v>
      </c>
      <c r="C356" s="101">
        <v>0</v>
      </c>
      <c r="D356" s="101">
        <v>0</v>
      </c>
      <c r="E356" s="101">
        <v>0</v>
      </c>
      <c r="F356" s="101">
        <v>0</v>
      </c>
      <c r="G356" s="101">
        <v>0</v>
      </c>
      <c r="H356" s="101">
        <v>0</v>
      </c>
      <c r="I356" s="101">
        <v>0</v>
      </c>
    </row>
    <row r="357" spans="1:9" s="138" customFormat="1" ht="15" customHeight="1">
      <c r="A357" s="101"/>
      <c r="B357" s="72" t="s">
        <v>243</v>
      </c>
      <c r="C357" s="101">
        <v>0</v>
      </c>
      <c r="D357" s="101">
        <v>0</v>
      </c>
      <c r="E357" s="101">
        <v>0</v>
      </c>
      <c r="F357" s="101">
        <v>0</v>
      </c>
      <c r="G357" s="101">
        <v>0</v>
      </c>
      <c r="H357" s="101">
        <v>0</v>
      </c>
      <c r="I357" s="101">
        <v>0</v>
      </c>
    </row>
    <row r="358" spans="1:9" s="138" customFormat="1" ht="15" customHeight="1">
      <c r="A358" s="101"/>
      <c r="B358" s="72" t="s">
        <v>244</v>
      </c>
      <c r="C358" s="101">
        <v>0</v>
      </c>
      <c r="D358" s="101">
        <v>0</v>
      </c>
      <c r="E358" s="101">
        <v>0</v>
      </c>
      <c r="F358" s="101">
        <v>0</v>
      </c>
      <c r="G358" s="101">
        <v>0</v>
      </c>
      <c r="H358" s="101">
        <v>0</v>
      </c>
      <c r="I358" s="101">
        <v>0</v>
      </c>
    </row>
    <row r="359" spans="1:9" s="138" customFormat="1" ht="15" customHeight="1">
      <c r="A359" s="101"/>
      <c r="B359" s="72" t="s">
        <v>245</v>
      </c>
      <c r="C359" s="101">
        <v>0</v>
      </c>
      <c r="D359" s="101">
        <v>0</v>
      </c>
      <c r="E359" s="101">
        <v>0</v>
      </c>
      <c r="F359" s="101">
        <v>0</v>
      </c>
      <c r="G359" s="101">
        <v>0</v>
      </c>
      <c r="H359" s="101">
        <v>0</v>
      </c>
      <c r="I359" s="101">
        <v>0</v>
      </c>
    </row>
    <row r="360" spans="1:9" s="138" customFormat="1" ht="15" customHeight="1">
      <c r="A360" s="101"/>
      <c r="B360" s="72" t="s">
        <v>246</v>
      </c>
      <c r="C360" s="101">
        <v>0</v>
      </c>
      <c r="D360" s="101">
        <v>0</v>
      </c>
      <c r="E360" s="101">
        <v>0</v>
      </c>
      <c r="F360" s="101">
        <v>0</v>
      </c>
      <c r="G360" s="101">
        <v>0</v>
      </c>
      <c r="H360" s="101">
        <v>0</v>
      </c>
      <c r="I360" s="101">
        <v>0</v>
      </c>
    </row>
    <row r="361" spans="1:9" s="138" customFormat="1" ht="15" customHeight="1">
      <c r="A361" s="101"/>
      <c r="B361" s="72" t="s">
        <v>282</v>
      </c>
      <c r="C361" s="101">
        <v>0</v>
      </c>
      <c r="D361" s="101">
        <v>0</v>
      </c>
      <c r="E361" s="101">
        <v>0</v>
      </c>
      <c r="F361" s="101">
        <v>0</v>
      </c>
      <c r="G361" s="101">
        <v>0</v>
      </c>
      <c r="H361" s="101">
        <v>0</v>
      </c>
      <c r="I361" s="101">
        <v>0</v>
      </c>
    </row>
    <row r="362" spans="1:9" s="138" customFormat="1" ht="15" customHeight="1">
      <c r="A362" s="101"/>
      <c r="B362" s="72" t="s">
        <v>247</v>
      </c>
      <c r="C362" s="101">
        <v>0</v>
      </c>
      <c r="D362" s="101">
        <v>0</v>
      </c>
      <c r="E362" s="101">
        <v>0</v>
      </c>
      <c r="F362" s="101">
        <v>0</v>
      </c>
      <c r="G362" s="101">
        <v>0</v>
      </c>
      <c r="H362" s="101">
        <v>0</v>
      </c>
      <c r="I362" s="101">
        <v>0</v>
      </c>
    </row>
    <row r="363" spans="1:9" s="138" customFormat="1" ht="15" customHeight="1">
      <c r="A363" s="101"/>
      <c r="B363" s="72" t="s">
        <v>289</v>
      </c>
      <c r="C363" s="101">
        <v>0</v>
      </c>
      <c r="D363" s="101">
        <v>0</v>
      </c>
      <c r="E363" s="101">
        <v>0</v>
      </c>
      <c r="F363" s="101">
        <v>0</v>
      </c>
      <c r="G363" s="101">
        <v>0</v>
      </c>
      <c r="H363" s="101">
        <v>0</v>
      </c>
      <c r="I363" s="101">
        <v>0</v>
      </c>
    </row>
    <row r="364" spans="1:9" s="138" customFormat="1" ht="15" customHeight="1">
      <c r="A364" s="101"/>
      <c r="B364" s="72" t="s">
        <v>290</v>
      </c>
      <c r="C364" s="101">
        <v>0</v>
      </c>
      <c r="D364" s="101">
        <v>0</v>
      </c>
      <c r="E364" s="101">
        <v>0</v>
      </c>
      <c r="F364" s="101">
        <v>0</v>
      </c>
      <c r="G364" s="101">
        <v>0</v>
      </c>
      <c r="H364" s="101">
        <v>0</v>
      </c>
      <c r="I364" s="101">
        <v>0</v>
      </c>
    </row>
    <row r="365" spans="1:9" s="138" customFormat="1" ht="15" customHeight="1">
      <c r="A365" s="101"/>
      <c r="B365" s="72"/>
      <c r="C365" s="101"/>
      <c r="D365" s="101"/>
      <c r="E365" s="101"/>
      <c r="F365" s="101"/>
      <c r="G365" s="101"/>
      <c r="H365" s="101"/>
      <c r="I365" s="101"/>
    </row>
    <row r="366" spans="1:9" s="138" customFormat="1" ht="15" customHeight="1">
      <c r="A366" s="74"/>
      <c r="B366" s="74" t="s">
        <v>37</v>
      </c>
      <c r="C366" s="74">
        <v>0</v>
      </c>
      <c r="D366" s="74">
        <v>0</v>
      </c>
      <c r="E366" s="74">
        <v>0</v>
      </c>
      <c r="F366" s="74">
        <v>0</v>
      </c>
      <c r="G366" s="74">
        <v>0</v>
      </c>
      <c r="H366" s="74">
        <v>0</v>
      </c>
      <c r="I366" s="74">
        <v>0</v>
      </c>
    </row>
    <row r="367" spans="1:9" s="138" customFormat="1" ht="15" customHeight="1">
      <c r="A367" s="101"/>
      <c r="B367" s="101"/>
      <c r="C367" s="101"/>
      <c r="D367" s="101"/>
      <c r="E367" s="101"/>
      <c r="F367" s="101"/>
      <c r="G367" s="101"/>
      <c r="H367" s="101"/>
      <c r="I367" s="101"/>
    </row>
    <row r="368" spans="1:9" ht="15" customHeight="1">
      <c r="A368" s="98" t="s">
        <v>15</v>
      </c>
      <c r="B368" s="98"/>
      <c r="C368" s="104"/>
      <c r="D368" s="104"/>
      <c r="E368" s="104"/>
      <c r="F368" s="104"/>
      <c r="G368" s="104"/>
      <c r="H368" s="104"/>
      <c r="I368" s="104"/>
    </row>
    <row r="370" spans="1:9" s="142" customFormat="1" ht="15" customHeight="1">
      <c r="A370" s="126" t="s">
        <v>284</v>
      </c>
      <c r="B370" s="72" t="s">
        <v>225</v>
      </c>
      <c r="C370" s="101">
        <v>0</v>
      </c>
      <c r="D370" s="101">
        <v>0</v>
      </c>
      <c r="E370" s="101">
        <v>0</v>
      </c>
      <c r="F370" s="101">
        <v>0</v>
      </c>
      <c r="G370" s="101">
        <v>0</v>
      </c>
      <c r="H370" s="101">
        <v>0</v>
      </c>
      <c r="I370" s="101">
        <v>0</v>
      </c>
    </row>
    <row r="371" spans="1:9" s="142" customFormat="1" ht="15" customHeight="1">
      <c r="A371" s="73"/>
      <c r="B371" s="72" t="s">
        <v>226</v>
      </c>
      <c r="C371" s="101">
        <v>0</v>
      </c>
      <c r="D371" s="101">
        <v>0</v>
      </c>
      <c r="E371" s="101">
        <v>0</v>
      </c>
      <c r="F371" s="101">
        <v>0</v>
      </c>
      <c r="G371" s="101">
        <v>0</v>
      </c>
      <c r="H371" s="101">
        <v>0</v>
      </c>
      <c r="I371" s="101">
        <v>0</v>
      </c>
    </row>
    <row r="372" spans="1:9" s="142" customFormat="1" ht="15" customHeight="1">
      <c r="A372" s="101"/>
      <c r="B372" s="72" t="s">
        <v>227</v>
      </c>
      <c r="C372" s="101">
        <v>0</v>
      </c>
      <c r="D372" s="101">
        <v>0</v>
      </c>
      <c r="E372" s="101">
        <v>0</v>
      </c>
      <c r="F372" s="101">
        <v>0</v>
      </c>
      <c r="G372" s="101">
        <v>0</v>
      </c>
      <c r="H372" s="101">
        <v>0</v>
      </c>
      <c r="I372" s="101">
        <v>0</v>
      </c>
    </row>
    <row r="373" spans="1:9" s="142" customFormat="1" ht="15" customHeight="1">
      <c r="A373" s="106"/>
      <c r="B373" s="72" t="s">
        <v>228</v>
      </c>
      <c r="C373" s="101">
        <v>0</v>
      </c>
      <c r="D373" s="101">
        <v>0</v>
      </c>
      <c r="E373" s="101">
        <v>0</v>
      </c>
      <c r="F373" s="101">
        <v>0</v>
      </c>
      <c r="G373" s="101">
        <v>0</v>
      </c>
      <c r="H373" s="101">
        <v>0</v>
      </c>
      <c r="I373" s="101">
        <v>0</v>
      </c>
    </row>
    <row r="374" spans="1:9" s="142" customFormat="1" ht="15" customHeight="1">
      <c r="A374" s="101"/>
      <c r="B374" s="72" t="s">
        <v>229</v>
      </c>
      <c r="C374" s="101">
        <v>64</v>
      </c>
      <c r="D374" s="101">
        <v>72</v>
      </c>
      <c r="E374" s="101">
        <v>22</v>
      </c>
      <c r="F374" s="101">
        <v>0</v>
      </c>
      <c r="G374" s="101">
        <v>0</v>
      </c>
      <c r="H374" s="101">
        <v>0</v>
      </c>
      <c r="I374" s="101">
        <v>158</v>
      </c>
    </row>
    <row r="375" spans="1:9" s="142" customFormat="1" ht="15" customHeight="1">
      <c r="A375" s="101"/>
      <c r="B375" s="72" t="s">
        <v>230</v>
      </c>
      <c r="C375" s="101">
        <v>0</v>
      </c>
      <c r="D375" s="101">
        <v>0</v>
      </c>
      <c r="E375" s="101">
        <v>0</v>
      </c>
      <c r="F375" s="101">
        <v>0</v>
      </c>
      <c r="G375" s="101">
        <v>0</v>
      </c>
      <c r="H375" s="101">
        <v>0</v>
      </c>
      <c r="I375" s="101">
        <v>0</v>
      </c>
    </row>
    <row r="376" spans="1:9" s="142" customFormat="1" ht="15" customHeight="1">
      <c r="A376" s="101"/>
      <c r="B376" s="72" t="s">
        <v>231</v>
      </c>
      <c r="C376" s="101">
        <v>0</v>
      </c>
      <c r="D376" s="101">
        <v>0</v>
      </c>
      <c r="E376" s="101">
        <v>0</v>
      </c>
      <c r="F376" s="101">
        <v>0</v>
      </c>
      <c r="G376" s="101">
        <v>0</v>
      </c>
      <c r="H376" s="101">
        <v>0</v>
      </c>
      <c r="I376" s="101">
        <v>0</v>
      </c>
    </row>
    <row r="377" spans="1:9" s="142" customFormat="1" ht="15" customHeight="1">
      <c r="A377" s="101"/>
      <c r="B377" s="72" t="s">
        <v>232</v>
      </c>
      <c r="C377" s="101">
        <v>0</v>
      </c>
      <c r="D377" s="101">
        <v>0</v>
      </c>
      <c r="E377" s="101">
        <v>0</v>
      </c>
      <c r="F377" s="101">
        <v>0</v>
      </c>
      <c r="G377" s="101">
        <v>0</v>
      </c>
      <c r="H377" s="101">
        <v>0</v>
      </c>
      <c r="I377" s="101">
        <v>0</v>
      </c>
    </row>
    <row r="378" spans="1:9" s="142" customFormat="1" ht="15" customHeight="1">
      <c r="A378" s="101"/>
      <c r="B378" s="72" t="s">
        <v>233</v>
      </c>
      <c r="C378" s="101">
        <v>0</v>
      </c>
      <c r="D378" s="101">
        <v>0</v>
      </c>
      <c r="E378" s="101">
        <v>0</v>
      </c>
      <c r="F378" s="101">
        <v>0</v>
      </c>
      <c r="G378" s="101">
        <v>0</v>
      </c>
      <c r="H378" s="101">
        <v>0</v>
      </c>
      <c r="I378" s="101">
        <v>0</v>
      </c>
    </row>
    <row r="379" spans="1:9" s="142" customFormat="1" ht="15" customHeight="1">
      <c r="A379" s="101"/>
      <c r="B379" s="72" t="s">
        <v>234</v>
      </c>
      <c r="C379" s="101">
        <v>0</v>
      </c>
      <c r="D379" s="101">
        <v>0</v>
      </c>
      <c r="E379" s="101">
        <v>0</v>
      </c>
      <c r="F379" s="101">
        <v>0</v>
      </c>
      <c r="G379" s="101">
        <v>0</v>
      </c>
      <c r="H379" s="101">
        <v>0</v>
      </c>
      <c r="I379" s="101">
        <v>0</v>
      </c>
    </row>
    <row r="380" spans="1:9" s="142" customFormat="1" ht="15" customHeight="1">
      <c r="A380" s="101"/>
      <c r="B380" s="72" t="s">
        <v>235</v>
      </c>
      <c r="C380" s="101">
        <v>0</v>
      </c>
      <c r="D380" s="101">
        <v>44</v>
      </c>
      <c r="E380" s="101">
        <v>23</v>
      </c>
      <c r="F380" s="101">
        <v>0</v>
      </c>
      <c r="G380" s="101">
        <v>0</v>
      </c>
      <c r="H380" s="101">
        <v>0</v>
      </c>
      <c r="I380" s="101">
        <v>67</v>
      </c>
    </row>
    <row r="381" spans="1:9" s="142" customFormat="1" ht="15" customHeight="1">
      <c r="A381" s="101"/>
      <c r="B381" s="72" t="s">
        <v>236</v>
      </c>
      <c r="C381" s="101">
        <v>48</v>
      </c>
      <c r="D381" s="101">
        <v>0</v>
      </c>
      <c r="E381" s="101">
        <v>0</v>
      </c>
      <c r="F381" s="101">
        <v>0</v>
      </c>
      <c r="G381" s="101">
        <v>0</v>
      </c>
      <c r="H381" s="101">
        <v>0</v>
      </c>
      <c r="I381" s="101">
        <v>48</v>
      </c>
    </row>
    <row r="382" spans="1:9" s="142" customFormat="1" ht="15" customHeight="1">
      <c r="A382" s="101"/>
      <c r="B382" s="72" t="s">
        <v>237</v>
      </c>
      <c r="C382" s="101">
        <v>0</v>
      </c>
      <c r="D382" s="101">
        <v>16</v>
      </c>
      <c r="E382" s="101">
        <v>2</v>
      </c>
      <c r="F382" s="101">
        <v>0</v>
      </c>
      <c r="G382" s="101">
        <v>0</v>
      </c>
      <c r="H382" s="101">
        <v>0</v>
      </c>
      <c r="I382" s="101">
        <v>18</v>
      </c>
    </row>
    <row r="383" spans="1:9" s="142" customFormat="1" ht="15" customHeight="1">
      <c r="A383" s="101"/>
      <c r="B383" s="72" t="s">
        <v>238</v>
      </c>
      <c r="C383" s="101">
        <v>0</v>
      </c>
      <c r="D383" s="101">
        <v>0</v>
      </c>
      <c r="E383" s="101">
        <v>0</v>
      </c>
      <c r="F383" s="101">
        <v>0</v>
      </c>
      <c r="G383" s="101">
        <v>0</v>
      </c>
      <c r="H383" s="101">
        <v>0</v>
      </c>
      <c r="I383" s="101">
        <v>0</v>
      </c>
    </row>
    <row r="384" spans="1:9" s="142" customFormat="1" ht="15" customHeight="1">
      <c r="A384" s="101"/>
      <c r="B384" s="72" t="s">
        <v>239</v>
      </c>
      <c r="C384" s="101">
        <v>0</v>
      </c>
      <c r="D384" s="101">
        <v>0</v>
      </c>
      <c r="E384" s="101">
        <v>0</v>
      </c>
      <c r="F384" s="101">
        <v>0</v>
      </c>
      <c r="G384" s="101">
        <v>0</v>
      </c>
      <c r="H384" s="101">
        <v>0</v>
      </c>
      <c r="I384" s="101">
        <v>0</v>
      </c>
    </row>
    <row r="385" spans="1:9" s="142" customFormat="1" ht="15" customHeight="1">
      <c r="A385" s="101"/>
      <c r="B385" s="72" t="s">
        <v>280</v>
      </c>
      <c r="C385" s="101">
        <v>0</v>
      </c>
      <c r="D385" s="101">
        <v>0</v>
      </c>
      <c r="E385" s="101">
        <v>0</v>
      </c>
      <c r="F385" s="101">
        <v>0</v>
      </c>
      <c r="G385" s="101">
        <v>0</v>
      </c>
      <c r="H385" s="101">
        <v>0</v>
      </c>
      <c r="I385" s="101">
        <v>0</v>
      </c>
    </row>
    <row r="386" spans="1:9" s="142" customFormat="1" ht="15" customHeight="1">
      <c r="A386" s="101"/>
      <c r="B386" s="72" t="s">
        <v>240</v>
      </c>
      <c r="C386" s="101">
        <v>0</v>
      </c>
      <c r="D386" s="101">
        <v>0</v>
      </c>
      <c r="E386" s="101">
        <v>0</v>
      </c>
      <c r="F386" s="101">
        <v>0</v>
      </c>
      <c r="G386" s="101">
        <v>0</v>
      </c>
      <c r="H386" s="101">
        <v>0</v>
      </c>
      <c r="I386" s="101">
        <v>0</v>
      </c>
    </row>
    <row r="387" spans="1:9" s="142" customFormat="1" ht="15" customHeight="1">
      <c r="A387" s="101"/>
      <c r="B387" s="72" t="s">
        <v>241</v>
      </c>
      <c r="C387" s="101">
        <v>0</v>
      </c>
      <c r="D387" s="101">
        <v>0</v>
      </c>
      <c r="E387" s="101">
        <v>0</v>
      </c>
      <c r="F387" s="101">
        <v>0</v>
      </c>
      <c r="G387" s="101">
        <v>0</v>
      </c>
      <c r="H387" s="101">
        <v>0</v>
      </c>
      <c r="I387" s="101">
        <v>0</v>
      </c>
    </row>
    <row r="388" spans="1:9" s="142" customFormat="1" ht="15" customHeight="1">
      <c r="A388" s="101"/>
      <c r="B388" s="72" t="s">
        <v>242</v>
      </c>
      <c r="C388" s="101">
        <v>0</v>
      </c>
      <c r="D388" s="101">
        <v>0</v>
      </c>
      <c r="E388" s="101">
        <v>0</v>
      </c>
      <c r="F388" s="101">
        <v>0</v>
      </c>
      <c r="G388" s="101">
        <v>0</v>
      </c>
      <c r="H388" s="101">
        <v>0</v>
      </c>
      <c r="I388" s="101">
        <v>0</v>
      </c>
    </row>
    <row r="389" spans="1:9" s="142" customFormat="1" ht="15" customHeight="1">
      <c r="A389" s="101"/>
      <c r="B389" s="72" t="s">
        <v>243</v>
      </c>
      <c r="C389" s="101">
        <v>0</v>
      </c>
      <c r="D389" s="101">
        <v>0</v>
      </c>
      <c r="E389" s="101">
        <v>0</v>
      </c>
      <c r="F389" s="101">
        <v>0</v>
      </c>
      <c r="G389" s="101">
        <v>0</v>
      </c>
      <c r="H389" s="101">
        <v>0</v>
      </c>
      <c r="I389" s="101">
        <v>0</v>
      </c>
    </row>
    <row r="390" spans="1:9" s="142" customFormat="1" ht="15" customHeight="1">
      <c r="A390" s="101"/>
      <c r="B390" s="72" t="s">
        <v>244</v>
      </c>
      <c r="C390" s="101">
        <v>0</v>
      </c>
      <c r="D390" s="101">
        <v>0</v>
      </c>
      <c r="E390" s="101">
        <v>0</v>
      </c>
      <c r="F390" s="101">
        <v>0</v>
      </c>
      <c r="G390" s="101">
        <v>0</v>
      </c>
      <c r="H390" s="101">
        <v>0</v>
      </c>
      <c r="I390" s="101">
        <v>0</v>
      </c>
    </row>
    <row r="391" spans="1:9" s="142" customFormat="1" ht="15" customHeight="1">
      <c r="A391" s="101"/>
      <c r="B391" s="72" t="s">
        <v>245</v>
      </c>
      <c r="C391" s="101">
        <v>0</v>
      </c>
      <c r="D391" s="101">
        <v>0</v>
      </c>
      <c r="E391" s="101">
        <v>0</v>
      </c>
      <c r="F391" s="101">
        <v>0</v>
      </c>
      <c r="G391" s="101">
        <v>0</v>
      </c>
      <c r="H391" s="101">
        <v>0</v>
      </c>
      <c r="I391" s="101">
        <v>0</v>
      </c>
    </row>
    <row r="392" spans="1:9" s="142" customFormat="1" ht="15" customHeight="1">
      <c r="A392" s="101"/>
      <c r="B392" s="72" t="s">
        <v>246</v>
      </c>
      <c r="C392" s="101">
        <v>0</v>
      </c>
      <c r="D392" s="101">
        <v>0</v>
      </c>
      <c r="E392" s="101">
        <v>0</v>
      </c>
      <c r="F392" s="101">
        <v>0</v>
      </c>
      <c r="G392" s="101">
        <v>0</v>
      </c>
      <c r="H392" s="101">
        <v>0</v>
      </c>
      <c r="I392" s="101">
        <v>0</v>
      </c>
    </row>
    <row r="393" spans="1:9" s="142" customFormat="1" ht="15" customHeight="1">
      <c r="A393" s="101"/>
      <c r="B393" s="72" t="s">
        <v>282</v>
      </c>
      <c r="C393" s="101">
        <v>0</v>
      </c>
      <c r="D393" s="101">
        <v>0</v>
      </c>
      <c r="E393" s="101">
        <v>0</v>
      </c>
      <c r="F393" s="101">
        <v>0</v>
      </c>
      <c r="G393" s="101">
        <v>0</v>
      </c>
      <c r="H393" s="101">
        <v>0</v>
      </c>
      <c r="I393" s="101">
        <v>0</v>
      </c>
    </row>
    <row r="394" spans="1:9" s="142" customFormat="1" ht="15" customHeight="1">
      <c r="A394" s="101"/>
      <c r="B394" s="72" t="s">
        <v>247</v>
      </c>
      <c r="C394" s="101">
        <v>0</v>
      </c>
      <c r="D394" s="101">
        <v>0</v>
      </c>
      <c r="E394" s="101">
        <v>0</v>
      </c>
      <c r="F394" s="101">
        <v>0</v>
      </c>
      <c r="G394" s="101">
        <v>0</v>
      </c>
      <c r="H394" s="101">
        <v>0</v>
      </c>
      <c r="I394" s="101">
        <v>0</v>
      </c>
    </row>
    <row r="395" spans="1:9" s="142" customFormat="1" ht="15" customHeight="1">
      <c r="A395" s="101"/>
      <c r="B395" s="72"/>
      <c r="C395" s="101"/>
      <c r="D395" s="101"/>
      <c r="E395" s="101"/>
      <c r="F395" s="101"/>
      <c r="G395" s="101"/>
      <c r="H395" s="101"/>
      <c r="I395" s="101"/>
    </row>
    <row r="396" spans="1:9" s="142" customFormat="1" ht="15" customHeight="1">
      <c r="A396" s="74"/>
      <c r="B396" s="74" t="s">
        <v>37</v>
      </c>
      <c r="C396" s="74">
        <v>112</v>
      </c>
      <c r="D396" s="74">
        <v>132</v>
      </c>
      <c r="E396" s="74">
        <v>47</v>
      </c>
      <c r="F396" s="74">
        <v>0</v>
      </c>
      <c r="G396" s="74">
        <v>0</v>
      </c>
      <c r="H396" s="74">
        <v>0</v>
      </c>
      <c r="I396" s="74">
        <v>291</v>
      </c>
    </row>
    <row r="397" spans="1:9" s="142" customFormat="1" ht="15" customHeight="1">
      <c r="A397" s="74"/>
      <c r="B397" s="74"/>
      <c r="C397" s="101"/>
      <c r="D397" s="101"/>
      <c r="E397" s="101"/>
      <c r="F397" s="101"/>
      <c r="G397" s="101"/>
      <c r="H397" s="101"/>
      <c r="I397" s="101"/>
    </row>
    <row r="398" spans="1:9" s="138" customFormat="1" ht="15" customHeight="1">
      <c r="A398" s="126" t="s">
        <v>287</v>
      </c>
      <c r="B398" s="72" t="s">
        <v>225</v>
      </c>
      <c r="C398" s="101">
        <v>0</v>
      </c>
      <c r="D398" s="101">
        <v>0</v>
      </c>
      <c r="E398" s="101">
        <v>0</v>
      </c>
      <c r="F398" s="101">
        <v>0</v>
      </c>
      <c r="G398" s="101">
        <v>0</v>
      </c>
      <c r="H398" s="101">
        <v>0</v>
      </c>
      <c r="I398" s="101">
        <v>0</v>
      </c>
    </row>
    <row r="399" spans="1:9" s="138" customFormat="1" ht="15" customHeight="1">
      <c r="A399" s="73"/>
      <c r="B399" s="72" t="s">
        <v>226</v>
      </c>
      <c r="C399" s="101">
        <v>0</v>
      </c>
      <c r="D399" s="101">
        <v>0</v>
      </c>
      <c r="E399" s="101">
        <v>0</v>
      </c>
      <c r="F399" s="101">
        <v>0</v>
      </c>
      <c r="G399" s="101">
        <v>0</v>
      </c>
      <c r="H399" s="101">
        <v>0</v>
      </c>
      <c r="I399" s="101">
        <v>0</v>
      </c>
    </row>
    <row r="400" spans="1:9" s="138" customFormat="1" ht="15" customHeight="1">
      <c r="A400" s="101"/>
      <c r="B400" s="72" t="s">
        <v>227</v>
      </c>
      <c r="C400" s="101">
        <v>0</v>
      </c>
      <c r="D400" s="101">
        <v>0</v>
      </c>
      <c r="E400" s="101">
        <v>0</v>
      </c>
      <c r="F400" s="101">
        <v>0</v>
      </c>
      <c r="G400" s="101">
        <v>0</v>
      </c>
      <c r="H400" s="101">
        <v>0</v>
      </c>
      <c r="I400" s="101">
        <v>0</v>
      </c>
    </row>
    <row r="401" spans="1:9" s="138" customFormat="1" ht="15" customHeight="1">
      <c r="A401" s="106"/>
      <c r="B401" s="72" t="s">
        <v>228</v>
      </c>
      <c r="C401" s="101">
        <v>0</v>
      </c>
      <c r="D401" s="101">
        <v>0</v>
      </c>
      <c r="E401" s="101">
        <v>0</v>
      </c>
      <c r="F401" s="101">
        <v>0</v>
      </c>
      <c r="G401" s="101">
        <v>0</v>
      </c>
      <c r="H401" s="101">
        <v>0</v>
      </c>
      <c r="I401" s="101">
        <v>0</v>
      </c>
    </row>
    <row r="402" spans="1:9" s="138" customFormat="1" ht="15" customHeight="1">
      <c r="A402" s="101"/>
      <c r="B402" s="72" t="s">
        <v>229</v>
      </c>
      <c r="C402" s="101">
        <v>0</v>
      </c>
      <c r="D402" s="101">
        <v>0</v>
      </c>
      <c r="E402" s="101">
        <v>0</v>
      </c>
      <c r="F402" s="101">
        <v>0</v>
      </c>
      <c r="G402" s="101">
        <v>0</v>
      </c>
      <c r="H402" s="101">
        <v>0</v>
      </c>
      <c r="I402" s="101">
        <v>0</v>
      </c>
    </row>
    <row r="403" spans="1:9" s="138" customFormat="1" ht="15" customHeight="1">
      <c r="A403" s="101"/>
      <c r="B403" s="72" t="s">
        <v>230</v>
      </c>
      <c r="C403" s="101">
        <v>0</v>
      </c>
      <c r="D403" s="101">
        <v>0</v>
      </c>
      <c r="E403" s="101">
        <v>0</v>
      </c>
      <c r="F403" s="101">
        <v>0</v>
      </c>
      <c r="G403" s="101">
        <v>0</v>
      </c>
      <c r="H403" s="101">
        <v>0</v>
      </c>
      <c r="I403" s="101">
        <v>0</v>
      </c>
    </row>
    <row r="404" spans="1:9" s="138" customFormat="1" ht="15" customHeight="1">
      <c r="A404" s="101"/>
      <c r="B404" s="72" t="s">
        <v>231</v>
      </c>
      <c r="C404" s="101">
        <v>0</v>
      </c>
      <c r="D404" s="101">
        <v>0</v>
      </c>
      <c r="E404" s="101">
        <v>0</v>
      </c>
      <c r="F404" s="101">
        <v>0</v>
      </c>
      <c r="G404" s="101">
        <v>0</v>
      </c>
      <c r="H404" s="101">
        <v>0</v>
      </c>
      <c r="I404" s="101">
        <v>0</v>
      </c>
    </row>
    <row r="405" spans="1:9" s="138" customFormat="1" ht="15" customHeight="1">
      <c r="A405" s="101"/>
      <c r="B405" s="72" t="s">
        <v>232</v>
      </c>
      <c r="C405" s="101">
        <v>0</v>
      </c>
      <c r="D405" s="101">
        <v>0</v>
      </c>
      <c r="E405" s="101">
        <v>0</v>
      </c>
      <c r="F405" s="101">
        <v>0</v>
      </c>
      <c r="G405" s="101">
        <v>0</v>
      </c>
      <c r="H405" s="101">
        <v>0</v>
      </c>
      <c r="I405" s="101">
        <v>0</v>
      </c>
    </row>
    <row r="406" spans="1:9" s="138" customFormat="1" ht="15" customHeight="1">
      <c r="A406" s="101"/>
      <c r="B406" s="72" t="s">
        <v>233</v>
      </c>
      <c r="C406" s="101">
        <v>0</v>
      </c>
      <c r="D406" s="101">
        <v>0</v>
      </c>
      <c r="E406" s="101">
        <v>0</v>
      </c>
      <c r="F406" s="101">
        <v>0</v>
      </c>
      <c r="G406" s="101">
        <v>0</v>
      </c>
      <c r="H406" s="101">
        <v>0</v>
      </c>
      <c r="I406" s="101">
        <v>0</v>
      </c>
    </row>
    <row r="407" spans="1:9" s="138" customFormat="1" ht="15" customHeight="1">
      <c r="A407" s="101"/>
      <c r="B407" s="72" t="s">
        <v>234</v>
      </c>
      <c r="C407" s="101">
        <v>0</v>
      </c>
      <c r="D407" s="101">
        <v>0</v>
      </c>
      <c r="E407" s="101">
        <v>0</v>
      </c>
      <c r="F407" s="101">
        <v>0</v>
      </c>
      <c r="G407" s="101">
        <v>0</v>
      </c>
      <c r="H407" s="101">
        <v>0</v>
      </c>
      <c r="I407" s="101">
        <v>0</v>
      </c>
    </row>
    <row r="408" spans="1:9" s="138" customFormat="1" ht="15" customHeight="1">
      <c r="A408" s="101"/>
      <c r="B408" s="72" t="s">
        <v>235</v>
      </c>
      <c r="C408" s="101">
        <v>0</v>
      </c>
      <c r="D408" s="101">
        <v>22</v>
      </c>
      <c r="E408" s="101">
        <v>14</v>
      </c>
      <c r="F408" s="101">
        <v>0</v>
      </c>
      <c r="G408" s="101">
        <v>0</v>
      </c>
      <c r="H408" s="101">
        <v>0</v>
      </c>
      <c r="I408" s="101">
        <v>36</v>
      </c>
    </row>
    <row r="409" spans="1:9" s="138" customFormat="1" ht="15" customHeight="1">
      <c r="A409" s="101"/>
      <c r="B409" s="72" t="s">
        <v>236</v>
      </c>
      <c r="C409" s="101">
        <v>0</v>
      </c>
      <c r="D409" s="101">
        <v>0</v>
      </c>
      <c r="E409" s="101">
        <v>0</v>
      </c>
      <c r="F409" s="101">
        <v>0</v>
      </c>
      <c r="G409" s="101">
        <v>0</v>
      </c>
      <c r="H409" s="101">
        <v>0</v>
      </c>
      <c r="I409" s="101">
        <v>0</v>
      </c>
    </row>
    <row r="410" spans="1:9" s="138" customFormat="1" ht="15" customHeight="1">
      <c r="A410" s="101"/>
      <c r="B410" s="72" t="s">
        <v>237</v>
      </c>
      <c r="C410" s="101">
        <v>0</v>
      </c>
      <c r="D410" s="101">
        <v>0</v>
      </c>
      <c r="E410" s="101">
        <v>0</v>
      </c>
      <c r="F410" s="101">
        <v>0</v>
      </c>
      <c r="G410" s="101">
        <v>0</v>
      </c>
      <c r="H410" s="101">
        <v>0</v>
      </c>
      <c r="I410" s="101">
        <v>0</v>
      </c>
    </row>
    <row r="411" spans="1:9" s="138" customFormat="1" ht="15" customHeight="1">
      <c r="A411" s="101"/>
      <c r="B411" s="72" t="s">
        <v>238</v>
      </c>
      <c r="C411" s="101">
        <v>0</v>
      </c>
      <c r="D411" s="101">
        <v>0</v>
      </c>
      <c r="E411" s="101">
        <v>0</v>
      </c>
      <c r="F411" s="101">
        <v>0</v>
      </c>
      <c r="G411" s="101">
        <v>0</v>
      </c>
      <c r="H411" s="101">
        <v>0</v>
      </c>
      <c r="I411" s="101">
        <v>0</v>
      </c>
    </row>
    <row r="412" spans="1:9" s="138" customFormat="1" ht="15" customHeight="1">
      <c r="A412" s="101"/>
      <c r="B412" s="72" t="s">
        <v>239</v>
      </c>
      <c r="C412" s="101">
        <v>0</v>
      </c>
      <c r="D412" s="101">
        <v>0</v>
      </c>
      <c r="E412" s="101">
        <v>0</v>
      </c>
      <c r="F412" s="101">
        <v>0</v>
      </c>
      <c r="G412" s="101">
        <v>0</v>
      </c>
      <c r="H412" s="101">
        <v>0</v>
      </c>
      <c r="I412" s="101">
        <v>0</v>
      </c>
    </row>
    <row r="413" spans="1:9" s="138" customFormat="1" ht="15" customHeight="1">
      <c r="A413" s="101"/>
      <c r="B413" s="72" t="s">
        <v>280</v>
      </c>
      <c r="C413" s="101">
        <v>0</v>
      </c>
      <c r="D413" s="101">
        <v>0</v>
      </c>
      <c r="E413" s="101">
        <v>0</v>
      </c>
      <c r="F413" s="101">
        <v>0</v>
      </c>
      <c r="G413" s="101">
        <v>0</v>
      </c>
      <c r="H413" s="101">
        <v>0</v>
      </c>
      <c r="I413" s="101">
        <v>0</v>
      </c>
    </row>
    <row r="414" spans="1:9" s="138" customFormat="1" ht="15" customHeight="1">
      <c r="A414" s="101"/>
      <c r="B414" s="72" t="s">
        <v>240</v>
      </c>
      <c r="C414" s="101">
        <v>0</v>
      </c>
      <c r="D414" s="101">
        <v>0</v>
      </c>
      <c r="E414" s="101">
        <v>0</v>
      </c>
      <c r="F414" s="101">
        <v>0</v>
      </c>
      <c r="G414" s="101">
        <v>0</v>
      </c>
      <c r="H414" s="101">
        <v>0</v>
      </c>
      <c r="I414" s="101">
        <v>0</v>
      </c>
    </row>
    <row r="415" spans="1:9" s="138" customFormat="1" ht="15" customHeight="1">
      <c r="A415" s="101"/>
      <c r="B415" s="72" t="s">
        <v>241</v>
      </c>
      <c r="C415" s="101">
        <v>0</v>
      </c>
      <c r="D415" s="101">
        <v>0</v>
      </c>
      <c r="E415" s="101">
        <v>0</v>
      </c>
      <c r="F415" s="101">
        <v>0</v>
      </c>
      <c r="G415" s="101">
        <v>0</v>
      </c>
      <c r="H415" s="101">
        <v>0</v>
      </c>
      <c r="I415" s="101">
        <v>0</v>
      </c>
    </row>
    <row r="416" spans="1:9" s="138" customFormat="1" ht="15" customHeight="1">
      <c r="A416" s="101"/>
      <c r="B416" s="72" t="s">
        <v>242</v>
      </c>
      <c r="C416" s="101">
        <v>0</v>
      </c>
      <c r="D416" s="101">
        <v>0</v>
      </c>
      <c r="E416" s="101">
        <v>0</v>
      </c>
      <c r="F416" s="101">
        <v>0</v>
      </c>
      <c r="G416" s="101">
        <v>0</v>
      </c>
      <c r="H416" s="101">
        <v>0</v>
      </c>
      <c r="I416" s="101">
        <v>0</v>
      </c>
    </row>
    <row r="417" spans="1:9" s="138" customFormat="1" ht="15" customHeight="1">
      <c r="A417" s="101"/>
      <c r="B417" s="72" t="s">
        <v>243</v>
      </c>
      <c r="C417" s="101">
        <v>0</v>
      </c>
      <c r="D417" s="101">
        <v>0</v>
      </c>
      <c r="E417" s="101">
        <v>0</v>
      </c>
      <c r="F417" s="101">
        <v>0</v>
      </c>
      <c r="G417" s="101">
        <v>0</v>
      </c>
      <c r="H417" s="101">
        <v>0</v>
      </c>
      <c r="I417" s="101">
        <v>0</v>
      </c>
    </row>
    <row r="418" spans="1:9" s="138" customFormat="1" ht="15" customHeight="1">
      <c r="A418" s="101"/>
      <c r="B418" s="72" t="s">
        <v>244</v>
      </c>
      <c r="C418" s="101">
        <v>0</v>
      </c>
      <c r="D418" s="101">
        <v>0</v>
      </c>
      <c r="E418" s="101">
        <v>0</v>
      </c>
      <c r="F418" s="101">
        <v>0</v>
      </c>
      <c r="G418" s="101">
        <v>0</v>
      </c>
      <c r="H418" s="101">
        <v>0</v>
      </c>
      <c r="I418" s="101">
        <v>0</v>
      </c>
    </row>
    <row r="419" spans="1:9" s="138" customFormat="1" ht="15" customHeight="1">
      <c r="A419" s="101"/>
      <c r="B419" s="72" t="s">
        <v>245</v>
      </c>
      <c r="C419" s="101">
        <v>0</v>
      </c>
      <c r="D419" s="101">
        <v>6</v>
      </c>
      <c r="E419" s="101">
        <v>0</v>
      </c>
      <c r="F419" s="101">
        <v>0</v>
      </c>
      <c r="G419" s="101">
        <v>0</v>
      </c>
      <c r="H419" s="101">
        <v>0</v>
      </c>
      <c r="I419" s="101">
        <v>6</v>
      </c>
    </row>
    <row r="420" spans="1:9" s="138" customFormat="1" ht="15" customHeight="1">
      <c r="A420" s="101"/>
      <c r="B420" s="72" t="s">
        <v>246</v>
      </c>
      <c r="C420" s="101">
        <v>0</v>
      </c>
      <c r="D420" s="101">
        <v>0</v>
      </c>
      <c r="E420" s="101">
        <v>0</v>
      </c>
      <c r="F420" s="101">
        <v>0</v>
      </c>
      <c r="G420" s="101">
        <v>0</v>
      </c>
      <c r="H420" s="101">
        <v>0</v>
      </c>
      <c r="I420" s="101">
        <v>0</v>
      </c>
    </row>
    <row r="421" spans="1:9" s="138" customFormat="1" ht="15" customHeight="1">
      <c r="A421" s="101"/>
      <c r="B421" s="72" t="s">
        <v>282</v>
      </c>
      <c r="C421" s="101">
        <v>0</v>
      </c>
      <c r="D421" s="101">
        <v>0</v>
      </c>
      <c r="E421" s="101">
        <v>0</v>
      </c>
      <c r="F421" s="101">
        <v>0</v>
      </c>
      <c r="G421" s="101">
        <v>0</v>
      </c>
      <c r="H421" s="101">
        <v>0</v>
      </c>
      <c r="I421" s="101">
        <v>0</v>
      </c>
    </row>
    <row r="422" spans="1:9" s="138" customFormat="1" ht="15" customHeight="1">
      <c r="A422" s="101"/>
      <c r="B422" s="72" t="s">
        <v>247</v>
      </c>
      <c r="C422" s="101">
        <v>0</v>
      </c>
      <c r="D422" s="101">
        <v>0</v>
      </c>
      <c r="E422" s="101">
        <v>0</v>
      </c>
      <c r="F422" s="101">
        <v>0</v>
      </c>
      <c r="G422" s="101">
        <v>0</v>
      </c>
      <c r="H422" s="101">
        <v>0</v>
      </c>
      <c r="I422" s="101">
        <v>0</v>
      </c>
    </row>
    <row r="423" spans="1:9" s="138" customFormat="1" ht="15" customHeight="1">
      <c r="A423" s="101"/>
      <c r="B423" s="72" t="s">
        <v>289</v>
      </c>
      <c r="C423" s="101">
        <v>0</v>
      </c>
      <c r="D423" s="101">
        <v>0</v>
      </c>
      <c r="E423" s="101">
        <v>0</v>
      </c>
      <c r="F423" s="101">
        <v>0</v>
      </c>
      <c r="G423" s="101">
        <v>0</v>
      </c>
      <c r="H423" s="101">
        <v>0</v>
      </c>
      <c r="I423" s="101">
        <v>0</v>
      </c>
    </row>
    <row r="424" spans="1:9" s="138" customFormat="1" ht="15" customHeight="1">
      <c r="A424" s="101"/>
      <c r="B424" s="72" t="s">
        <v>290</v>
      </c>
      <c r="C424" s="101">
        <v>0</v>
      </c>
      <c r="D424" s="101">
        <v>0</v>
      </c>
      <c r="E424" s="101">
        <v>0</v>
      </c>
      <c r="F424" s="101">
        <v>0</v>
      </c>
      <c r="G424" s="101">
        <v>0</v>
      </c>
      <c r="H424" s="101">
        <v>0</v>
      </c>
      <c r="I424" s="101">
        <v>0</v>
      </c>
    </row>
    <row r="425" spans="1:9" s="138" customFormat="1" ht="15" customHeight="1">
      <c r="A425" s="101"/>
      <c r="B425" s="72"/>
      <c r="C425" s="101"/>
      <c r="D425" s="101"/>
      <c r="E425" s="101"/>
      <c r="F425" s="101"/>
      <c r="G425" s="101"/>
      <c r="H425" s="101"/>
      <c r="I425" s="101"/>
    </row>
    <row r="426" spans="1:9" s="138" customFormat="1" ht="15" customHeight="1">
      <c r="A426" s="74"/>
      <c r="B426" s="74" t="s">
        <v>37</v>
      </c>
      <c r="C426" s="74">
        <v>0</v>
      </c>
      <c r="D426" s="74">
        <v>28</v>
      </c>
      <c r="E426" s="74">
        <v>14</v>
      </c>
      <c r="F426" s="74">
        <v>0</v>
      </c>
      <c r="G426" s="74">
        <v>0</v>
      </c>
      <c r="H426" s="74">
        <v>0</v>
      </c>
      <c r="I426" s="74">
        <v>42</v>
      </c>
    </row>
    <row r="427" spans="1:9" s="138" customFormat="1" ht="15" customHeight="1">
      <c r="A427" s="101"/>
      <c r="B427" s="101"/>
      <c r="C427" s="101"/>
      <c r="D427" s="101"/>
      <c r="E427" s="101"/>
      <c r="F427" s="101"/>
      <c r="G427" s="101"/>
      <c r="H427" s="101"/>
      <c r="I427" s="101"/>
    </row>
    <row r="428" spans="1:9" s="138" customFormat="1" ht="15" customHeight="1">
      <c r="A428" s="126" t="s">
        <v>288</v>
      </c>
      <c r="B428" s="72" t="s">
        <v>225</v>
      </c>
      <c r="C428" s="101">
        <v>0</v>
      </c>
      <c r="D428" s="101">
        <v>0</v>
      </c>
      <c r="E428" s="101">
        <v>0</v>
      </c>
      <c r="F428" s="101">
        <v>0</v>
      </c>
      <c r="G428" s="101">
        <v>0</v>
      </c>
      <c r="H428" s="101">
        <v>0</v>
      </c>
      <c r="I428" s="101">
        <v>0</v>
      </c>
    </row>
    <row r="429" spans="1:9" s="138" customFormat="1" ht="15" customHeight="1">
      <c r="A429" s="73"/>
      <c r="B429" s="72" t="s">
        <v>226</v>
      </c>
      <c r="C429" s="101">
        <v>0</v>
      </c>
      <c r="D429" s="101">
        <v>0</v>
      </c>
      <c r="E429" s="101">
        <v>0</v>
      </c>
      <c r="F429" s="101">
        <v>0</v>
      </c>
      <c r="G429" s="101">
        <v>0</v>
      </c>
      <c r="H429" s="101">
        <v>0</v>
      </c>
      <c r="I429" s="101">
        <v>0</v>
      </c>
    </row>
    <row r="430" spans="1:9" s="138" customFormat="1" ht="15" customHeight="1">
      <c r="A430" s="101"/>
      <c r="B430" s="72" t="s">
        <v>227</v>
      </c>
      <c r="C430" s="101">
        <v>0</v>
      </c>
      <c r="D430" s="101">
        <v>0</v>
      </c>
      <c r="E430" s="101">
        <v>0</v>
      </c>
      <c r="F430" s="101">
        <v>0</v>
      </c>
      <c r="G430" s="101">
        <v>0</v>
      </c>
      <c r="H430" s="101">
        <v>0</v>
      </c>
      <c r="I430" s="101">
        <v>0</v>
      </c>
    </row>
    <row r="431" spans="1:9" s="138" customFormat="1" ht="15" customHeight="1">
      <c r="A431" s="106"/>
      <c r="B431" s="72" t="s">
        <v>228</v>
      </c>
      <c r="C431" s="101">
        <v>0</v>
      </c>
      <c r="D431" s="101">
        <v>0</v>
      </c>
      <c r="E431" s="101">
        <v>0</v>
      </c>
      <c r="F431" s="101">
        <v>0</v>
      </c>
      <c r="G431" s="101">
        <v>0</v>
      </c>
      <c r="H431" s="101">
        <v>0</v>
      </c>
      <c r="I431" s="101">
        <v>0</v>
      </c>
    </row>
    <row r="432" spans="1:9" s="138" customFormat="1" ht="15" customHeight="1">
      <c r="A432" s="101"/>
      <c r="B432" s="72" t="s">
        <v>229</v>
      </c>
      <c r="C432" s="101">
        <v>0</v>
      </c>
      <c r="D432" s="101">
        <v>0</v>
      </c>
      <c r="E432" s="101">
        <v>0</v>
      </c>
      <c r="F432" s="101">
        <v>0</v>
      </c>
      <c r="G432" s="101">
        <v>0</v>
      </c>
      <c r="H432" s="101">
        <v>0</v>
      </c>
      <c r="I432" s="101">
        <v>0</v>
      </c>
    </row>
    <row r="433" spans="1:9" s="138" customFormat="1" ht="15" customHeight="1">
      <c r="A433" s="101"/>
      <c r="B433" s="72" t="s">
        <v>230</v>
      </c>
      <c r="C433" s="101">
        <v>0</v>
      </c>
      <c r="D433" s="101">
        <v>0</v>
      </c>
      <c r="E433" s="101">
        <v>0</v>
      </c>
      <c r="F433" s="101">
        <v>0</v>
      </c>
      <c r="G433" s="101">
        <v>0</v>
      </c>
      <c r="H433" s="101">
        <v>0</v>
      </c>
      <c r="I433" s="101">
        <v>0</v>
      </c>
    </row>
    <row r="434" spans="1:9" s="138" customFormat="1" ht="15" customHeight="1">
      <c r="A434" s="101"/>
      <c r="B434" s="72" t="s">
        <v>231</v>
      </c>
      <c r="C434" s="101">
        <v>0</v>
      </c>
      <c r="D434" s="101">
        <v>0</v>
      </c>
      <c r="E434" s="101">
        <v>0</v>
      </c>
      <c r="F434" s="101">
        <v>0</v>
      </c>
      <c r="G434" s="101">
        <v>0</v>
      </c>
      <c r="H434" s="101">
        <v>0</v>
      </c>
      <c r="I434" s="101">
        <v>0</v>
      </c>
    </row>
    <row r="435" spans="1:9" s="138" customFormat="1" ht="15" customHeight="1">
      <c r="A435" s="101"/>
      <c r="B435" s="72" t="s">
        <v>232</v>
      </c>
      <c r="C435" s="101">
        <v>0</v>
      </c>
      <c r="D435" s="101">
        <v>0</v>
      </c>
      <c r="E435" s="101">
        <v>0</v>
      </c>
      <c r="F435" s="101">
        <v>0</v>
      </c>
      <c r="G435" s="101">
        <v>0</v>
      </c>
      <c r="H435" s="101">
        <v>0</v>
      </c>
      <c r="I435" s="101">
        <v>0</v>
      </c>
    </row>
    <row r="436" spans="1:9" s="138" customFormat="1" ht="15" customHeight="1">
      <c r="A436" s="101"/>
      <c r="B436" s="72" t="s">
        <v>233</v>
      </c>
      <c r="C436" s="101">
        <v>0</v>
      </c>
      <c r="D436" s="101">
        <v>0</v>
      </c>
      <c r="E436" s="101">
        <v>0</v>
      </c>
      <c r="F436" s="101">
        <v>0</v>
      </c>
      <c r="G436" s="101">
        <v>0</v>
      </c>
      <c r="H436" s="101">
        <v>0</v>
      </c>
      <c r="I436" s="101">
        <v>0</v>
      </c>
    </row>
    <row r="437" spans="1:9" s="138" customFormat="1" ht="15" customHeight="1">
      <c r="A437" s="101"/>
      <c r="B437" s="72" t="s">
        <v>234</v>
      </c>
      <c r="C437" s="101">
        <v>0</v>
      </c>
      <c r="D437" s="101">
        <v>0</v>
      </c>
      <c r="E437" s="101">
        <v>0</v>
      </c>
      <c r="F437" s="101">
        <v>0</v>
      </c>
      <c r="G437" s="101">
        <v>0</v>
      </c>
      <c r="H437" s="101">
        <v>0</v>
      </c>
      <c r="I437" s="101">
        <v>0</v>
      </c>
    </row>
    <row r="438" spans="1:9" s="138" customFormat="1" ht="15" customHeight="1">
      <c r="A438" s="101"/>
      <c r="B438" s="72" t="s">
        <v>235</v>
      </c>
      <c r="C438" s="101">
        <v>0</v>
      </c>
      <c r="D438" s="101">
        <v>0</v>
      </c>
      <c r="E438" s="101">
        <v>8</v>
      </c>
      <c r="F438" s="101">
        <v>0</v>
      </c>
      <c r="G438" s="101">
        <v>0</v>
      </c>
      <c r="H438" s="101">
        <v>0</v>
      </c>
      <c r="I438" s="101">
        <v>8</v>
      </c>
    </row>
    <row r="439" spans="1:9" s="138" customFormat="1" ht="15" customHeight="1">
      <c r="A439" s="101"/>
      <c r="B439" s="72" t="s">
        <v>236</v>
      </c>
      <c r="C439" s="101">
        <v>0</v>
      </c>
      <c r="D439" s="101">
        <v>0</v>
      </c>
      <c r="E439" s="101">
        <v>0</v>
      </c>
      <c r="F439" s="101">
        <v>0</v>
      </c>
      <c r="G439" s="101">
        <v>0</v>
      </c>
      <c r="H439" s="101">
        <v>0</v>
      </c>
      <c r="I439" s="101">
        <v>0</v>
      </c>
    </row>
    <row r="440" spans="1:9" s="138" customFormat="1" ht="15" customHeight="1">
      <c r="A440" s="101"/>
      <c r="B440" s="72" t="s">
        <v>237</v>
      </c>
      <c r="C440" s="101">
        <v>0</v>
      </c>
      <c r="D440" s="101">
        <v>0</v>
      </c>
      <c r="E440" s="101">
        <v>0</v>
      </c>
      <c r="F440" s="101">
        <v>0</v>
      </c>
      <c r="G440" s="101">
        <v>0</v>
      </c>
      <c r="H440" s="101">
        <v>0</v>
      </c>
      <c r="I440" s="101">
        <v>0</v>
      </c>
    </row>
    <row r="441" spans="1:9" s="138" customFormat="1" ht="15" customHeight="1">
      <c r="A441" s="101"/>
      <c r="B441" s="72" t="s">
        <v>238</v>
      </c>
      <c r="C441" s="101">
        <v>0</v>
      </c>
      <c r="D441" s="101">
        <v>0</v>
      </c>
      <c r="E441" s="101">
        <v>0</v>
      </c>
      <c r="F441" s="101">
        <v>0</v>
      </c>
      <c r="G441" s="101">
        <v>0</v>
      </c>
      <c r="H441" s="101">
        <v>0</v>
      </c>
      <c r="I441" s="101">
        <v>0</v>
      </c>
    </row>
    <row r="442" spans="1:9" s="138" customFormat="1" ht="15" customHeight="1">
      <c r="A442" s="101"/>
      <c r="B442" s="72" t="s">
        <v>239</v>
      </c>
      <c r="C442" s="101">
        <v>0</v>
      </c>
      <c r="D442" s="101">
        <v>0</v>
      </c>
      <c r="E442" s="101">
        <v>0</v>
      </c>
      <c r="F442" s="101">
        <v>0</v>
      </c>
      <c r="G442" s="101">
        <v>0</v>
      </c>
      <c r="H442" s="101">
        <v>0</v>
      </c>
      <c r="I442" s="101">
        <v>0</v>
      </c>
    </row>
    <row r="443" spans="1:9" s="138" customFormat="1" ht="15" customHeight="1">
      <c r="A443" s="101"/>
      <c r="B443" s="72" t="s">
        <v>280</v>
      </c>
      <c r="C443" s="101">
        <v>0</v>
      </c>
      <c r="D443" s="101">
        <v>0</v>
      </c>
      <c r="E443" s="101">
        <v>0</v>
      </c>
      <c r="F443" s="101">
        <v>0</v>
      </c>
      <c r="G443" s="101">
        <v>0</v>
      </c>
      <c r="H443" s="101">
        <v>0</v>
      </c>
      <c r="I443" s="101">
        <v>0</v>
      </c>
    </row>
    <row r="444" spans="1:9" s="138" customFormat="1" ht="15" customHeight="1">
      <c r="A444" s="101"/>
      <c r="B444" s="72" t="s">
        <v>240</v>
      </c>
      <c r="C444" s="101">
        <v>0</v>
      </c>
      <c r="D444" s="101">
        <v>0</v>
      </c>
      <c r="E444" s="101">
        <v>0</v>
      </c>
      <c r="F444" s="101">
        <v>0</v>
      </c>
      <c r="G444" s="101">
        <v>0</v>
      </c>
      <c r="H444" s="101">
        <v>0</v>
      </c>
      <c r="I444" s="101">
        <v>0</v>
      </c>
    </row>
    <row r="445" spans="1:9" s="138" customFormat="1" ht="15" customHeight="1">
      <c r="A445" s="101"/>
      <c r="B445" s="72" t="s">
        <v>241</v>
      </c>
      <c r="C445" s="101">
        <v>0</v>
      </c>
      <c r="D445" s="101">
        <v>0</v>
      </c>
      <c r="E445" s="101">
        <v>0</v>
      </c>
      <c r="F445" s="101">
        <v>0</v>
      </c>
      <c r="G445" s="101">
        <v>0</v>
      </c>
      <c r="H445" s="101">
        <v>0</v>
      </c>
      <c r="I445" s="101">
        <v>0</v>
      </c>
    </row>
    <row r="446" spans="1:9" s="138" customFormat="1" ht="15" customHeight="1">
      <c r="A446" s="101"/>
      <c r="B446" s="72" t="s">
        <v>242</v>
      </c>
      <c r="C446" s="101">
        <v>0</v>
      </c>
      <c r="D446" s="101">
        <v>0</v>
      </c>
      <c r="E446" s="101">
        <v>0</v>
      </c>
      <c r="F446" s="101">
        <v>0</v>
      </c>
      <c r="G446" s="101">
        <v>0</v>
      </c>
      <c r="H446" s="101">
        <v>0</v>
      </c>
      <c r="I446" s="101">
        <v>0</v>
      </c>
    </row>
    <row r="447" spans="1:9" s="138" customFormat="1" ht="15" customHeight="1">
      <c r="A447" s="101"/>
      <c r="B447" s="72" t="s">
        <v>243</v>
      </c>
      <c r="C447" s="101">
        <v>0</v>
      </c>
      <c r="D447" s="101">
        <v>0</v>
      </c>
      <c r="E447" s="101">
        <v>0</v>
      </c>
      <c r="F447" s="101">
        <v>0</v>
      </c>
      <c r="G447" s="101">
        <v>0</v>
      </c>
      <c r="H447" s="101">
        <v>0</v>
      </c>
      <c r="I447" s="101">
        <v>0</v>
      </c>
    </row>
    <row r="448" spans="1:9" s="138" customFormat="1" ht="15" customHeight="1">
      <c r="A448" s="101"/>
      <c r="B448" s="72" t="s">
        <v>244</v>
      </c>
      <c r="C448" s="101">
        <v>0</v>
      </c>
      <c r="D448" s="101">
        <v>0</v>
      </c>
      <c r="E448" s="101">
        <v>0</v>
      </c>
      <c r="F448" s="101">
        <v>0</v>
      </c>
      <c r="G448" s="101">
        <v>0</v>
      </c>
      <c r="H448" s="101">
        <v>0</v>
      </c>
      <c r="I448" s="101">
        <v>0</v>
      </c>
    </row>
    <row r="449" spans="1:9" s="138" customFormat="1" ht="15" customHeight="1">
      <c r="A449" s="101"/>
      <c r="B449" s="72" t="s">
        <v>245</v>
      </c>
      <c r="C449" s="101">
        <v>0</v>
      </c>
      <c r="D449" s="101">
        <v>6</v>
      </c>
      <c r="E449" s="101">
        <v>0</v>
      </c>
      <c r="F449" s="101">
        <v>0</v>
      </c>
      <c r="G449" s="101">
        <v>0</v>
      </c>
      <c r="H449" s="101">
        <v>0</v>
      </c>
      <c r="I449" s="101">
        <v>6</v>
      </c>
    </row>
    <row r="450" spans="1:9" s="138" customFormat="1" ht="15" customHeight="1">
      <c r="A450" s="101"/>
      <c r="B450" s="72" t="s">
        <v>246</v>
      </c>
      <c r="C450" s="101">
        <v>0</v>
      </c>
      <c r="D450" s="101">
        <v>0</v>
      </c>
      <c r="E450" s="101">
        <v>0</v>
      </c>
      <c r="F450" s="101">
        <v>0</v>
      </c>
      <c r="G450" s="101">
        <v>0</v>
      </c>
      <c r="H450" s="101">
        <v>0</v>
      </c>
      <c r="I450" s="101">
        <v>0</v>
      </c>
    </row>
    <row r="451" spans="1:9" s="138" customFormat="1" ht="15" customHeight="1">
      <c r="A451" s="101"/>
      <c r="B451" s="72" t="s">
        <v>282</v>
      </c>
      <c r="C451" s="101">
        <v>0</v>
      </c>
      <c r="D451" s="101">
        <v>0</v>
      </c>
      <c r="E451" s="101">
        <v>0</v>
      </c>
      <c r="F451" s="101">
        <v>0</v>
      </c>
      <c r="G451" s="101">
        <v>0</v>
      </c>
      <c r="H451" s="101">
        <v>0</v>
      </c>
      <c r="I451" s="101">
        <v>0</v>
      </c>
    </row>
    <row r="452" spans="1:9" s="138" customFormat="1" ht="15" customHeight="1">
      <c r="A452" s="101"/>
      <c r="B452" s="72" t="s">
        <v>247</v>
      </c>
      <c r="C452" s="101">
        <v>0</v>
      </c>
      <c r="D452" s="101">
        <v>0</v>
      </c>
      <c r="E452" s="101">
        <v>0</v>
      </c>
      <c r="F452" s="101">
        <v>0</v>
      </c>
      <c r="G452" s="101">
        <v>0</v>
      </c>
      <c r="H452" s="101">
        <v>0</v>
      </c>
      <c r="I452" s="101">
        <v>0</v>
      </c>
    </row>
    <row r="453" spans="1:9" s="138" customFormat="1" ht="15" customHeight="1">
      <c r="A453" s="101"/>
      <c r="B453" s="72" t="s">
        <v>289</v>
      </c>
      <c r="C453" s="101">
        <v>11</v>
      </c>
      <c r="D453" s="101">
        <v>0</v>
      </c>
      <c r="E453" s="101">
        <v>0</v>
      </c>
      <c r="F453" s="101">
        <v>0</v>
      </c>
      <c r="G453" s="101">
        <v>0</v>
      </c>
      <c r="H453" s="101">
        <v>0</v>
      </c>
      <c r="I453" s="101">
        <v>11</v>
      </c>
    </row>
    <row r="454" spans="1:9" s="138" customFormat="1" ht="15" customHeight="1">
      <c r="A454" s="101"/>
      <c r="B454" s="72" t="s">
        <v>290</v>
      </c>
      <c r="C454" s="101">
        <v>0</v>
      </c>
      <c r="D454" s="101">
        <v>0</v>
      </c>
      <c r="E454" s="101">
        <v>0</v>
      </c>
      <c r="F454" s="101">
        <v>0</v>
      </c>
      <c r="G454" s="101">
        <v>0</v>
      </c>
      <c r="H454" s="101">
        <v>0</v>
      </c>
      <c r="I454" s="101">
        <v>0</v>
      </c>
    </row>
    <row r="455" spans="1:9" s="138" customFormat="1" ht="15" customHeight="1">
      <c r="A455" s="101"/>
      <c r="B455" s="72"/>
      <c r="C455" s="101"/>
      <c r="D455" s="101"/>
      <c r="E455" s="101"/>
      <c r="F455" s="101"/>
      <c r="G455" s="101"/>
      <c r="H455" s="101"/>
      <c r="I455" s="101"/>
    </row>
    <row r="456" spans="1:9" s="138" customFormat="1" ht="15" customHeight="1">
      <c r="A456" s="74"/>
      <c r="B456" s="74" t="s">
        <v>37</v>
      </c>
      <c r="C456" s="74">
        <v>11</v>
      </c>
      <c r="D456" s="74">
        <v>6</v>
      </c>
      <c r="E456" s="74">
        <v>8</v>
      </c>
      <c r="F456" s="74">
        <v>0</v>
      </c>
      <c r="G456" s="74">
        <v>0</v>
      </c>
      <c r="H456" s="74">
        <v>0</v>
      </c>
      <c r="I456" s="74">
        <v>25</v>
      </c>
    </row>
    <row r="457" spans="1:9" s="138" customFormat="1" ht="15" customHeight="1">
      <c r="A457" s="101"/>
      <c r="B457" s="101"/>
      <c r="C457" s="101"/>
      <c r="D457" s="101"/>
      <c r="E457" s="101"/>
      <c r="F457" s="101"/>
      <c r="G457" s="101"/>
      <c r="H457" s="101"/>
      <c r="I457" s="101"/>
    </row>
    <row r="458" spans="1:9" ht="15" customHeight="1">
      <c r="A458" s="6"/>
      <c r="B458" s="98" t="s">
        <v>140</v>
      </c>
      <c r="C458" s="98"/>
      <c r="D458" s="98"/>
      <c r="E458" s="98"/>
      <c r="F458" s="98"/>
      <c r="G458" s="98"/>
      <c r="H458" s="98"/>
      <c r="I458" s="98"/>
    </row>
    <row r="460" spans="1:9" ht="15" customHeight="1">
      <c r="A460" s="126" t="s">
        <v>284</v>
      </c>
      <c r="B460" s="72" t="s">
        <v>225</v>
      </c>
      <c r="C460" s="101">
        <v>0</v>
      </c>
      <c r="D460" s="101">
        <v>0</v>
      </c>
      <c r="E460" s="101">
        <v>0</v>
      </c>
      <c r="F460" s="101">
        <v>0</v>
      </c>
      <c r="G460" s="101">
        <v>0</v>
      </c>
      <c r="H460" s="101">
        <v>0</v>
      </c>
      <c r="I460" s="101">
        <v>0</v>
      </c>
    </row>
    <row r="461" spans="1:9" ht="15" customHeight="1">
      <c r="A461" s="73"/>
      <c r="B461" s="72" t="s">
        <v>226</v>
      </c>
      <c r="C461" s="101">
        <v>0</v>
      </c>
      <c r="D461" s="101">
        <v>0</v>
      </c>
      <c r="E461" s="101">
        <v>0</v>
      </c>
      <c r="F461" s="101">
        <v>0</v>
      </c>
      <c r="G461" s="101">
        <v>0</v>
      </c>
      <c r="H461" s="101">
        <v>0</v>
      </c>
      <c r="I461" s="101">
        <v>0</v>
      </c>
    </row>
    <row r="462" spans="1:9" ht="15" customHeight="1">
      <c r="B462" s="72" t="s">
        <v>227</v>
      </c>
      <c r="C462" s="101">
        <v>0</v>
      </c>
      <c r="D462" s="101">
        <v>0</v>
      </c>
      <c r="E462" s="101">
        <v>0</v>
      </c>
      <c r="F462" s="101">
        <v>0</v>
      </c>
      <c r="G462" s="101">
        <v>0</v>
      </c>
      <c r="H462" s="101">
        <v>0</v>
      </c>
      <c r="I462" s="101">
        <v>0</v>
      </c>
    </row>
    <row r="463" spans="1:9" ht="15" customHeight="1">
      <c r="A463" s="106"/>
      <c r="B463" s="72" t="s">
        <v>228</v>
      </c>
      <c r="C463" s="101">
        <v>0</v>
      </c>
      <c r="D463" s="101">
        <v>0</v>
      </c>
      <c r="E463" s="101">
        <v>0</v>
      </c>
      <c r="F463" s="101">
        <v>0</v>
      </c>
      <c r="G463" s="101">
        <v>0</v>
      </c>
      <c r="H463" s="101">
        <v>0</v>
      </c>
      <c r="I463" s="101">
        <v>0</v>
      </c>
    </row>
    <row r="464" spans="1:9" ht="15" customHeight="1">
      <c r="B464" s="72" t="s">
        <v>229</v>
      </c>
      <c r="C464" s="101">
        <v>0</v>
      </c>
      <c r="D464" s="101">
        <v>0</v>
      </c>
      <c r="E464" s="101">
        <v>0</v>
      </c>
      <c r="F464" s="101">
        <v>0</v>
      </c>
      <c r="G464" s="101">
        <v>0</v>
      </c>
      <c r="H464" s="101">
        <v>0</v>
      </c>
      <c r="I464" s="101">
        <v>0</v>
      </c>
    </row>
    <row r="465" spans="2:9" ht="15" customHeight="1">
      <c r="B465" s="72" t="s">
        <v>230</v>
      </c>
      <c r="C465" s="101">
        <v>0</v>
      </c>
      <c r="D465" s="101">
        <v>0</v>
      </c>
      <c r="E465" s="101">
        <v>0</v>
      </c>
      <c r="F465" s="101">
        <v>0</v>
      </c>
      <c r="G465" s="101">
        <v>0</v>
      </c>
      <c r="H465" s="101">
        <v>0</v>
      </c>
      <c r="I465" s="101">
        <v>0</v>
      </c>
    </row>
    <row r="466" spans="2:9" ht="15" customHeight="1">
      <c r="B466" s="72" t="s">
        <v>231</v>
      </c>
      <c r="C466" s="101">
        <v>0</v>
      </c>
      <c r="D466" s="101">
        <v>0</v>
      </c>
      <c r="E466" s="101">
        <v>0</v>
      </c>
      <c r="F466" s="101">
        <v>0</v>
      </c>
      <c r="G466" s="101">
        <v>0</v>
      </c>
      <c r="H466" s="101">
        <v>0</v>
      </c>
      <c r="I466" s="101">
        <v>0</v>
      </c>
    </row>
    <row r="467" spans="2:9" ht="15" customHeight="1">
      <c r="B467" s="72" t="s">
        <v>232</v>
      </c>
      <c r="C467" s="101">
        <v>0</v>
      </c>
      <c r="D467" s="101">
        <v>0</v>
      </c>
      <c r="E467" s="101">
        <v>0</v>
      </c>
      <c r="F467" s="101">
        <v>0</v>
      </c>
      <c r="G467" s="101">
        <v>0</v>
      </c>
      <c r="H467" s="101">
        <v>0</v>
      </c>
      <c r="I467" s="101">
        <v>0</v>
      </c>
    </row>
    <row r="468" spans="2:9" ht="15" customHeight="1">
      <c r="B468" s="72" t="s">
        <v>233</v>
      </c>
      <c r="C468" s="101">
        <v>0</v>
      </c>
      <c r="D468" s="101">
        <v>0</v>
      </c>
      <c r="E468" s="101">
        <v>0</v>
      </c>
      <c r="F468" s="101">
        <v>0</v>
      </c>
      <c r="G468" s="101">
        <v>0</v>
      </c>
      <c r="H468" s="101">
        <v>0</v>
      </c>
      <c r="I468" s="101">
        <v>0</v>
      </c>
    </row>
    <row r="469" spans="2:9" ht="15" customHeight="1">
      <c r="B469" s="72" t="s">
        <v>234</v>
      </c>
      <c r="C469" s="101">
        <v>0</v>
      </c>
      <c r="D469" s="101">
        <v>0</v>
      </c>
      <c r="E469" s="101">
        <v>0</v>
      </c>
      <c r="F469" s="101">
        <v>0</v>
      </c>
      <c r="G469" s="101">
        <v>0</v>
      </c>
      <c r="H469" s="101">
        <v>0</v>
      </c>
      <c r="I469" s="101">
        <v>0</v>
      </c>
    </row>
    <row r="470" spans="2:9" ht="15" customHeight="1">
      <c r="B470" s="72" t="s">
        <v>235</v>
      </c>
      <c r="C470" s="101">
        <v>0</v>
      </c>
      <c r="D470" s="101">
        <v>0</v>
      </c>
      <c r="E470" s="101">
        <v>0</v>
      </c>
      <c r="F470" s="101">
        <v>0</v>
      </c>
      <c r="G470" s="101">
        <v>0</v>
      </c>
      <c r="H470" s="101">
        <v>0</v>
      </c>
      <c r="I470" s="101">
        <v>0</v>
      </c>
    </row>
    <row r="471" spans="2:9" ht="15" customHeight="1">
      <c r="B471" s="72" t="s">
        <v>236</v>
      </c>
      <c r="C471" s="101">
        <v>0</v>
      </c>
      <c r="D471" s="101">
        <v>0</v>
      </c>
      <c r="E471" s="101">
        <v>0</v>
      </c>
      <c r="F471" s="101">
        <v>0</v>
      </c>
      <c r="G471" s="101">
        <v>0</v>
      </c>
      <c r="H471" s="101">
        <v>0</v>
      </c>
      <c r="I471" s="101">
        <v>0</v>
      </c>
    </row>
    <row r="472" spans="2:9" ht="15" customHeight="1">
      <c r="B472" s="72" t="s">
        <v>237</v>
      </c>
      <c r="C472" s="101">
        <v>0</v>
      </c>
      <c r="D472" s="101">
        <v>0</v>
      </c>
      <c r="E472" s="101">
        <v>0</v>
      </c>
      <c r="F472" s="101">
        <v>0</v>
      </c>
      <c r="G472" s="101">
        <v>0</v>
      </c>
      <c r="H472" s="101">
        <v>0</v>
      </c>
      <c r="I472" s="101">
        <v>0</v>
      </c>
    </row>
    <row r="473" spans="2:9" ht="15" customHeight="1">
      <c r="B473" s="72" t="s">
        <v>238</v>
      </c>
      <c r="C473" s="101">
        <v>0</v>
      </c>
      <c r="D473" s="101">
        <v>0</v>
      </c>
      <c r="E473" s="101">
        <v>0</v>
      </c>
      <c r="F473" s="101">
        <v>0</v>
      </c>
      <c r="G473" s="101">
        <v>0</v>
      </c>
      <c r="H473" s="101">
        <v>0</v>
      </c>
      <c r="I473" s="101">
        <v>0</v>
      </c>
    </row>
    <row r="474" spans="2:9" ht="15" customHeight="1">
      <c r="B474" s="72" t="s">
        <v>239</v>
      </c>
      <c r="C474" s="101">
        <v>0</v>
      </c>
      <c r="D474" s="101">
        <v>0</v>
      </c>
      <c r="E474" s="101">
        <v>0</v>
      </c>
      <c r="F474" s="101">
        <v>0</v>
      </c>
      <c r="G474" s="101">
        <v>0</v>
      </c>
      <c r="H474" s="101">
        <v>0</v>
      </c>
      <c r="I474" s="101">
        <v>0</v>
      </c>
    </row>
    <row r="475" spans="2:9" ht="15" customHeight="1">
      <c r="B475" s="72" t="s">
        <v>280</v>
      </c>
      <c r="C475" s="101">
        <v>0</v>
      </c>
      <c r="D475" s="101">
        <v>0</v>
      </c>
      <c r="E475" s="101">
        <v>0</v>
      </c>
      <c r="F475" s="101">
        <v>0</v>
      </c>
      <c r="G475" s="101">
        <v>0</v>
      </c>
      <c r="H475" s="101">
        <v>0</v>
      </c>
      <c r="I475" s="101">
        <v>0</v>
      </c>
    </row>
    <row r="476" spans="2:9" ht="15" customHeight="1">
      <c r="B476" s="72" t="s">
        <v>240</v>
      </c>
      <c r="C476" s="101">
        <v>0</v>
      </c>
      <c r="D476" s="101">
        <v>0</v>
      </c>
      <c r="E476" s="101">
        <v>0</v>
      </c>
      <c r="F476" s="101">
        <v>0</v>
      </c>
      <c r="G476" s="101">
        <v>0</v>
      </c>
      <c r="H476" s="101">
        <v>0</v>
      </c>
      <c r="I476" s="101">
        <v>0</v>
      </c>
    </row>
    <row r="477" spans="2:9" ht="15" customHeight="1">
      <c r="B477" s="72" t="s">
        <v>241</v>
      </c>
      <c r="C477" s="101">
        <v>0</v>
      </c>
      <c r="D477" s="101">
        <v>0</v>
      </c>
      <c r="E477" s="101">
        <v>0</v>
      </c>
      <c r="F477" s="101">
        <v>0</v>
      </c>
      <c r="G477" s="101">
        <v>0</v>
      </c>
      <c r="H477" s="101">
        <v>0</v>
      </c>
      <c r="I477" s="101">
        <v>0</v>
      </c>
    </row>
    <row r="478" spans="2:9" ht="15" customHeight="1">
      <c r="B478" s="72" t="s">
        <v>242</v>
      </c>
      <c r="C478" s="101">
        <v>0</v>
      </c>
      <c r="D478" s="101">
        <v>0</v>
      </c>
      <c r="E478" s="101">
        <v>0</v>
      </c>
      <c r="F478" s="101">
        <v>0</v>
      </c>
      <c r="G478" s="101">
        <v>0</v>
      </c>
      <c r="H478" s="101">
        <v>0</v>
      </c>
      <c r="I478" s="101">
        <v>0</v>
      </c>
    </row>
    <row r="479" spans="2:9" ht="15" customHeight="1">
      <c r="B479" s="72" t="s">
        <v>243</v>
      </c>
      <c r="C479" s="101">
        <v>0</v>
      </c>
      <c r="D479" s="101">
        <v>0</v>
      </c>
      <c r="E479" s="101">
        <v>0</v>
      </c>
      <c r="F479" s="101">
        <v>0</v>
      </c>
      <c r="G479" s="101">
        <v>0</v>
      </c>
      <c r="H479" s="101">
        <v>0</v>
      </c>
      <c r="I479" s="101">
        <v>0</v>
      </c>
    </row>
    <row r="480" spans="2:9" ht="15" customHeight="1">
      <c r="B480" s="72" t="s">
        <v>244</v>
      </c>
      <c r="C480" s="101">
        <v>0</v>
      </c>
      <c r="D480" s="101">
        <v>0</v>
      </c>
      <c r="E480" s="101">
        <v>0</v>
      </c>
      <c r="F480" s="101">
        <v>0</v>
      </c>
      <c r="G480" s="101">
        <v>0</v>
      </c>
      <c r="H480" s="101">
        <v>0</v>
      </c>
      <c r="I480" s="101">
        <v>0</v>
      </c>
    </row>
    <row r="481" spans="1:9" ht="15" customHeight="1">
      <c r="B481" s="72" t="s">
        <v>245</v>
      </c>
      <c r="C481" s="101">
        <v>0</v>
      </c>
      <c r="D481" s="101">
        <v>0</v>
      </c>
      <c r="E481" s="101">
        <v>0</v>
      </c>
      <c r="F481" s="101">
        <v>0</v>
      </c>
      <c r="G481" s="101">
        <v>0</v>
      </c>
      <c r="H481" s="101">
        <v>0</v>
      </c>
      <c r="I481" s="101">
        <v>0</v>
      </c>
    </row>
    <row r="482" spans="1:9" ht="15" customHeight="1">
      <c r="B482" s="72" t="s">
        <v>246</v>
      </c>
      <c r="C482" s="101">
        <v>0</v>
      </c>
      <c r="D482" s="101">
        <v>0</v>
      </c>
      <c r="E482" s="101">
        <v>0</v>
      </c>
      <c r="F482" s="101">
        <v>0</v>
      </c>
      <c r="G482" s="101">
        <v>0</v>
      </c>
      <c r="H482" s="101">
        <v>0</v>
      </c>
      <c r="I482" s="101">
        <v>0</v>
      </c>
    </row>
    <row r="483" spans="1:9" ht="15" customHeight="1">
      <c r="B483" s="72" t="s">
        <v>282</v>
      </c>
      <c r="C483" s="101">
        <v>0</v>
      </c>
      <c r="D483" s="101">
        <v>0</v>
      </c>
      <c r="E483" s="101">
        <v>0</v>
      </c>
      <c r="F483" s="101">
        <v>0</v>
      </c>
      <c r="G483" s="101">
        <v>0</v>
      </c>
      <c r="H483" s="101">
        <v>0</v>
      </c>
      <c r="I483" s="101">
        <v>0</v>
      </c>
    </row>
    <row r="484" spans="1:9" ht="15" customHeight="1">
      <c r="B484" s="72" t="s">
        <v>247</v>
      </c>
      <c r="C484" s="101">
        <v>0</v>
      </c>
      <c r="D484" s="101">
        <v>0</v>
      </c>
      <c r="E484" s="101">
        <v>0</v>
      </c>
      <c r="F484" s="101">
        <v>0</v>
      </c>
      <c r="G484" s="101">
        <v>0</v>
      </c>
      <c r="H484" s="101">
        <v>0</v>
      </c>
      <c r="I484" s="101">
        <v>0</v>
      </c>
    </row>
    <row r="485" spans="1:9" ht="15" customHeight="1">
      <c r="B485" s="72"/>
    </row>
    <row r="486" spans="1:9" ht="15" customHeight="1">
      <c r="A486" s="74"/>
      <c r="B486" s="74" t="s">
        <v>37</v>
      </c>
      <c r="C486" s="74">
        <v>0</v>
      </c>
      <c r="D486" s="74">
        <v>0</v>
      </c>
      <c r="E486" s="74">
        <v>0</v>
      </c>
      <c r="F486" s="74">
        <v>0</v>
      </c>
      <c r="G486" s="74">
        <v>0</v>
      </c>
      <c r="H486" s="74">
        <v>0</v>
      </c>
      <c r="I486" s="74">
        <v>0</v>
      </c>
    </row>
    <row r="488" spans="1:9" s="138" customFormat="1" ht="15" customHeight="1">
      <c r="A488" s="126" t="s">
        <v>287</v>
      </c>
      <c r="B488" s="72" t="s">
        <v>225</v>
      </c>
      <c r="C488" s="101">
        <v>0</v>
      </c>
      <c r="D488" s="101">
        <v>0</v>
      </c>
      <c r="E488" s="101">
        <v>0</v>
      </c>
      <c r="F488" s="101">
        <v>0</v>
      </c>
      <c r="G488" s="101">
        <v>0</v>
      </c>
      <c r="H488" s="101">
        <v>0</v>
      </c>
      <c r="I488" s="101">
        <v>0</v>
      </c>
    </row>
    <row r="489" spans="1:9" s="138" customFormat="1" ht="15" customHeight="1">
      <c r="A489" s="73"/>
      <c r="B489" s="72" t="s">
        <v>226</v>
      </c>
      <c r="C489" s="101">
        <v>0</v>
      </c>
      <c r="D489" s="101">
        <v>0</v>
      </c>
      <c r="E489" s="101">
        <v>0</v>
      </c>
      <c r="F489" s="101">
        <v>0</v>
      </c>
      <c r="G489" s="101">
        <v>0</v>
      </c>
      <c r="H489" s="101">
        <v>0</v>
      </c>
      <c r="I489" s="101">
        <v>0</v>
      </c>
    </row>
    <row r="490" spans="1:9" s="138" customFormat="1" ht="15" customHeight="1">
      <c r="A490" s="101"/>
      <c r="B490" s="72" t="s">
        <v>227</v>
      </c>
      <c r="C490" s="101">
        <v>0</v>
      </c>
      <c r="D490" s="101">
        <v>0</v>
      </c>
      <c r="E490" s="101">
        <v>0</v>
      </c>
      <c r="F490" s="101">
        <v>0</v>
      </c>
      <c r="G490" s="101">
        <v>0</v>
      </c>
      <c r="H490" s="101">
        <v>0</v>
      </c>
      <c r="I490" s="101">
        <v>0</v>
      </c>
    </row>
    <row r="491" spans="1:9" s="138" customFormat="1" ht="15" customHeight="1">
      <c r="A491" s="106"/>
      <c r="B491" s="72" t="s">
        <v>228</v>
      </c>
      <c r="C491" s="101">
        <v>0</v>
      </c>
      <c r="D491" s="101">
        <v>0</v>
      </c>
      <c r="E491" s="101">
        <v>0</v>
      </c>
      <c r="F491" s="101">
        <v>0</v>
      </c>
      <c r="G491" s="101">
        <v>0</v>
      </c>
      <c r="H491" s="101">
        <v>0</v>
      </c>
      <c r="I491" s="101">
        <v>0</v>
      </c>
    </row>
    <row r="492" spans="1:9" s="138" customFormat="1" ht="15" customHeight="1">
      <c r="A492" s="101"/>
      <c r="B492" s="72" t="s">
        <v>229</v>
      </c>
      <c r="C492" s="101">
        <v>0</v>
      </c>
      <c r="D492" s="101">
        <v>0</v>
      </c>
      <c r="E492" s="101">
        <v>0</v>
      </c>
      <c r="F492" s="101">
        <v>0</v>
      </c>
      <c r="G492" s="101">
        <v>0</v>
      </c>
      <c r="H492" s="101">
        <v>0</v>
      </c>
      <c r="I492" s="101">
        <v>0</v>
      </c>
    </row>
    <row r="493" spans="1:9" s="138" customFormat="1" ht="15" customHeight="1">
      <c r="A493" s="101"/>
      <c r="B493" s="72" t="s">
        <v>230</v>
      </c>
      <c r="C493" s="101">
        <v>0</v>
      </c>
      <c r="D493" s="101">
        <v>0</v>
      </c>
      <c r="E493" s="101">
        <v>0</v>
      </c>
      <c r="F493" s="101">
        <v>0</v>
      </c>
      <c r="G493" s="101">
        <v>0</v>
      </c>
      <c r="H493" s="101">
        <v>0</v>
      </c>
      <c r="I493" s="101">
        <v>0</v>
      </c>
    </row>
    <row r="494" spans="1:9" s="138" customFormat="1" ht="15" customHeight="1">
      <c r="A494" s="101"/>
      <c r="B494" s="72" t="s">
        <v>231</v>
      </c>
      <c r="C494" s="101">
        <v>0</v>
      </c>
      <c r="D494" s="101">
        <v>0</v>
      </c>
      <c r="E494" s="101">
        <v>0</v>
      </c>
      <c r="F494" s="101">
        <v>0</v>
      </c>
      <c r="G494" s="101">
        <v>0</v>
      </c>
      <c r="H494" s="101">
        <v>0</v>
      </c>
      <c r="I494" s="101">
        <v>0</v>
      </c>
    </row>
    <row r="495" spans="1:9" s="138" customFormat="1" ht="15" customHeight="1">
      <c r="A495" s="101"/>
      <c r="B495" s="72" t="s">
        <v>232</v>
      </c>
      <c r="C495" s="101">
        <v>0</v>
      </c>
      <c r="D495" s="101">
        <v>0</v>
      </c>
      <c r="E495" s="101">
        <v>0</v>
      </c>
      <c r="F495" s="101">
        <v>0</v>
      </c>
      <c r="G495" s="101">
        <v>0</v>
      </c>
      <c r="H495" s="101">
        <v>0</v>
      </c>
      <c r="I495" s="101">
        <v>0</v>
      </c>
    </row>
    <row r="496" spans="1:9" s="138" customFormat="1" ht="15" customHeight="1">
      <c r="A496" s="101"/>
      <c r="B496" s="72" t="s">
        <v>233</v>
      </c>
      <c r="C496" s="101">
        <v>0</v>
      </c>
      <c r="D496" s="101">
        <v>0</v>
      </c>
      <c r="E496" s="101">
        <v>0</v>
      </c>
      <c r="F496" s="101">
        <v>0</v>
      </c>
      <c r="G496" s="101">
        <v>0</v>
      </c>
      <c r="H496" s="101">
        <v>0</v>
      </c>
      <c r="I496" s="101">
        <v>0</v>
      </c>
    </row>
    <row r="497" spans="1:9" s="138" customFormat="1" ht="15" customHeight="1">
      <c r="A497" s="101"/>
      <c r="B497" s="72" t="s">
        <v>234</v>
      </c>
      <c r="C497" s="101">
        <v>0</v>
      </c>
      <c r="D497" s="101">
        <v>0</v>
      </c>
      <c r="E497" s="101">
        <v>0</v>
      </c>
      <c r="F497" s="101">
        <v>0</v>
      </c>
      <c r="G497" s="101">
        <v>0</v>
      </c>
      <c r="H497" s="101">
        <v>0</v>
      </c>
      <c r="I497" s="101">
        <v>0</v>
      </c>
    </row>
    <row r="498" spans="1:9" s="138" customFormat="1" ht="15" customHeight="1">
      <c r="A498" s="101"/>
      <c r="B498" s="72" t="s">
        <v>235</v>
      </c>
      <c r="C498" s="101">
        <v>0</v>
      </c>
      <c r="D498" s="101">
        <v>0</v>
      </c>
      <c r="E498" s="101">
        <v>0</v>
      </c>
      <c r="F498" s="101">
        <v>0</v>
      </c>
      <c r="G498" s="101">
        <v>0</v>
      </c>
      <c r="H498" s="101">
        <v>0</v>
      </c>
      <c r="I498" s="101">
        <v>0</v>
      </c>
    </row>
    <row r="499" spans="1:9" s="138" customFormat="1" ht="15" customHeight="1">
      <c r="A499" s="101"/>
      <c r="B499" s="72" t="s">
        <v>236</v>
      </c>
      <c r="C499" s="101">
        <v>0</v>
      </c>
      <c r="D499" s="101">
        <v>0</v>
      </c>
      <c r="E499" s="101">
        <v>0</v>
      </c>
      <c r="F499" s="101">
        <v>0</v>
      </c>
      <c r="G499" s="101">
        <v>0</v>
      </c>
      <c r="H499" s="101">
        <v>0</v>
      </c>
      <c r="I499" s="101">
        <v>0</v>
      </c>
    </row>
    <row r="500" spans="1:9" s="138" customFormat="1" ht="15" customHeight="1">
      <c r="A500" s="101"/>
      <c r="B500" s="72" t="s">
        <v>237</v>
      </c>
      <c r="C500" s="101">
        <v>0</v>
      </c>
      <c r="D500" s="101">
        <v>0</v>
      </c>
      <c r="E500" s="101">
        <v>0</v>
      </c>
      <c r="F500" s="101">
        <v>0</v>
      </c>
      <c r="G500" s="101">
        <v>0</v>
      </c>
      <c r="H500" s="101">
        <v>0</v>
      </c>
      <c r="I500" s="101">
        <v>0</v>
      </c>
    </row>
    <row r="501" spans="1:9" s="138" customFormat="1" ht="15" customHeight="1">
      <c r="A501" s="101"/>
      <c r="B501" s="72" t="s">
        <v>238</v>
      </c>
      <c r="C501" s="101">
        <v>0</v>
      </c>
      <c r="D501" s="101">
        <v>0</v>
      </c>
      <c r="E501" s="101">
        <v>0</v>
      </c>
      <c r="F501" s="101">
        <v>0</v>
      </c>
      <c r="G501" s="101">
        <v>0</v>
      </c>
      <c r="H501" s="101">
        <v>0</v>
      </c>
      <c r="I501" s="101">
        <v>0</v>
      </c>
    </row>
    <row r="502" spans="1:9" s="138" customFormat="1" ht="15" customHeight="1">
      <c r="A502" s="101"/>
      <c r="B502" s="72" t="s">
        <v>239</v>
      </c>
      <c r="C502" s="101">
        <v>0</v>
      </c>
      <c r="D502" s="101">
        <v>0</v>
      </c>
      <c r="E502" s="101">
        <v>0</v>
      </c>
      <c r="F502" s="101">
        <v>0</v>
      </c>
      <c r="G502" s="101">
        <v>0</v>
      </c>
      <c r="H502" s="101">
        <v>0</v>
      </c>
      <c r="I502" s="101">
        <v>0</v>
      </c>
    </row>
    <row r="503" spans="1:9" s="138" customFormat="1" ht="15" customHeight="1">
      <c r="A503" s="101"/>
      <c r="B503" s="72" t="s">
        <v>280</v>
      </c>
      <c r="C503" s="101">
        <v>0</v>
      </c>
      <c r="D503" s="101">
        <v>0</v>
      </c>
      <c r="E503" s="101">
        <v>0</v>
      </c>
      <c r="F503" s="101">
        <v>0</v>
      </c>
      <c r="G503" s="101">
        <v>0</v>
      </c>
      <c r="H503" s="101">
        <v>0</v>
      </c>
      <c r="I503" s="101">
        <v>0</v>
      </c>
    </row>
    <row r="504" spans="1:9" s="138" customFormat="1" ht="15" customHeight="1">
      <c r="A504" s="101"/>
      <c r="B504" s="72" t="s">
        <v>240</v>
      </c>
      <c r="C504" s="101">
        <v>0</v>
      </c>
      <c r="D504" s="101">
        <v>0</v>
      </c>
      <c r="E504" s="101">
        <v>0</v>
      </c>
      <c r="F504" s="101">
        <v>0</v>
      </c>
      <c r="G504" s="101">
        <v>0</v>
      </c>
      <c r="H504" s="101">
        <v>0</v>
      </c>
      <c r="I504" s="101">
        <v>0</v>
      </c>
    </row>
    <row r="505" spans="1:9" s="138" customFormat="1" ht="15" customHeight="1">
      <c r="A505" s="101"/>
      <c r="B505" s="72" t="s">
        <v>241</v>
      </c>
      <c r="C505" s="101">
        <v>0</v>
      </c>
      <c r="D505" s="101">
        <v>0</v>
      </c>
      <c r="E505" s="101">
        <v>0</v>
      </c>
      <c r="F505" s="101">
        <v>0</v>
      </c>
      <c r="G505" s="101">
        <v>0</v>
      </c>
      <c r="H505" s="101">
        <v>0</v>
      </c>
      <c r="I505" s="101">
        <v>0</v>
      </c>
    </row>
    <row r="506" spans="1:9" s="138" customFormat="1" ht="15" customHeight="1">
      <c r="A506" s="101"/>
      <c r="B506" s="72" t="s">
        <v>242</v>
      </c>
      <c r="C506" s="101">
        <v>0</v>
      </c>
      <c r="D506" s="101">
        <v>0</v>
      </c>
      <c r="E506" s="101">
        <v>0</v>
      </c>
      <c r="F506" s="101">
        <v>0</v>
      </c>
      <c r="G506" s="101">
        <v>0</v>
      </c>
      <c r="H506" s="101">
        <v>0</v>
      </c>
      <c r="I506" s="101">
        <v>0</v>
      </c>
    </row>
    <row r="507" spans="1:9" s="138" customFormat="1" ht="15" customHeight="1">
      <c r="A507" s="101"/>
      <c r="B507" s="72" t="s">
        <v>243</v>
      </c>
      <c r="C507" s="101">
        <v>0</v>
      </c>
      <c r="D507" s="101">
        <v>0</v>
      </c>
      <c r="E507" s="101">
        <v>0</v>
      </c>
      <c r="F507" s="101">
        <v>0</v>
      </c>
      <c r="G507" s="101">
        <v>0</v>
      </c>
      <c r="H507" s="101">
        <v>0</v>
      </c>
      <c r="I507" s="101">
        <v>0</v>
      </c>
    </row>
    <row r="508" spans="1:9" s="138" customFormat="1" ht="15" customHeight="1">
      <c r="A508" s="101"/>
      <c r="B508" s="72" t="s">
        <v>244</v>
      </c>
      <c r="C508" s="101">
        <v>0</v>
      </c>
      <c r="D508" s="101">
        <v>0</v>
      </c>
      <c r="E508" s="101">
        <v>0</v>
      </c>
      <c r="F508" s="101">
        <v>0</v>
      </c>
      <c r="G508" s="101">
        <v>0</v>
      </c>
      <c r="H508" s="101">
        <v>0</v>
      </c>
      <c r="I508" s="101">
        <v>0</v>
      </c>
    </row>
    <row r="509" spans="1:9" s="138" customFormat="1" ht="15" customHeight="1">
      <c r="A509" s="101"/>
      <c r="B509" s="72" t="s">
        <v>245</v>
      </c>
      <c r="C509" s="101">
        <v>0</v>
      </c>
      <c r="D509" s="101">
        <v>0</v>
      </c>
      <c r="E509" s="101">
        <v>0</v>
      </c>
      <c r="F509" s="101">
        <v>0</v>
      </c>
      <c r="G509" s="101">
        <v>0</v>
      </c>
      <c r="H509" s="101">
        <v>0</v>
      </c>
      <c r="I509" s="101">
        <v>0</v>
      </c>
    </row>
    <row r="510" spans="1:9" s="138" customFormat="1" ht="15" customHeight="1">
      <c r="A510" s="101"/>
      <c r="B510" s="72" t="s">
        <v>246</v>
      </c>
      <c r="C510" s="101">
        <v>0</v>
      </c>
      <c r="D510" s="101">
        <v>0</v>
      </c>
      <c r="E510" s="101">
        <v>0</v>
      </c>
      <c r="F510" s="101">
        <v>0</v>
      </c>
      <c r="G510" s="101">
        <v>0</v>
      </c>
      <c r="H510" s="101">
        <v>0</v>
      </c>
      <c r="I510" s="101">
        <v>0</v>
      </c>
    </row>
    <row r="511" spans="1:9" s="138" customFormat="1" ht="15" customHeight="1">
      <c r="A511" s="101"/>
      <c r="B511" s="72" t="s">
        <v>282</v>
      </c>
      <c r="C511" s="101">
        <v>0</v>
      </c>
      <c r="D511" s="101">
        <v>0</v>
      </c>
      <c r="E511" s="101">
        <v>0</v>
      </c>
      <c r="F511" s="101">
        <v>0</v>
      </c>
      <c r="G511" s="101">
        <v>0</v>
      </c>
      <c r="H511" s="101">
        <v>0</v>
      </c>
      <c r="I511" s="101">
        <v>0</v>
      </c>
    </row>
    <row r="512" spans="1:9" s="138" customFormat="1" ht="15" customHeight="1">
      <c r="A512" s="101"/>
      <c r="B512" s="72" t="s">
        <v>247</v>
      </c>
      <c r="C512" s="101">
        <v>0</v>
      </c>
      <c r="D512" s="101">
        <v>0</v>
      </c>
      <c r="E512" s="101">
        <v>0</v>
      </c>
      <c r="F512" s="101">
        <v>0</v>
      </c>
      <c r="G512" s="101">
        <v>0</v>
      </c>
      <c r="H512" s="101">
        <v>0</v>
      </c>
      <c r="I512" s="101">
        <v>0</v>
      </c>
    </row>
    <row r="513" spans="1:9" s="138" customFormat="1" ht="15" customHeight="1">
      <c r="A513" s="101"/>
      <c r="B513" s="72" t="s">
        <v>289</v>
      </c>
      <c r="C513" s="101">
        <v>0</v>
      </c>
      <c r="D513" s="101">
        <v>0</v>
      </c>
      <c r="E513" s="101">
        <v>0</v>
      </c>
      <c r="F513" s="101">
        <v>0</v>
      </c>
      <c r="G513" s="101">
        <v>0</v>
      </c>
      <c r="H513" s="101">
        <v>0</v>
      </c>
      <c r="I513" s="101">
        <v>0</v>
      </c>
    </row>
    <row r="514" spans="1:9" s="138" customFormat="1" ht="15" customHeight="1">
      <c r="A514" s="101"/>
      <c r="B514" s="72" t="s">
        <v>290</v>
      </c>
      <c r="C514" s="101">
        <v>0</v>
      </c>
      <c r="D514" s="101">
        <v>0</v>
      </c>
      <c r="E514" s="101">
        <v>0</v>
      </c>
      <c r="F514" s="101">
        <v>0</v>
      </c>
      <c r="G514" s="101">
        <v>0</v>
      </c>
      <c r="H514" s="101">
        <v>0</v>
      </c>
      <c r="I514" s="101">
        <v>0</v>
      </c>
    </row>
    <row r="515" spans="1:9" s="138" customFormat="1" ht="15" customHeight="1">
      <c r="A515" s="101"/>
      <c r="B515" s="72"/>
      <c r="C515" s="101"/>
      <c r="D515" s="101"/>
      <c r="E515" s="101"/>
      <c r="F515" s="101"/>
      <c r="G515" s="101"/>
      <c r="H515" s="101"/>
      <c r="I515" s="101"/>
    </row>
    <row r="516" spans="1:9" s="138" customFormat="1" ht="15" customHeight="1">
      <c r="A516" s="74"/>
      <c r="B516" s="74" t="s">
        <v>37</v>
      </c>
      <c r="C516" s="74">
        <v>0</v>
      </c>
      <c r="D516" s="74">
        <v>0</v>
      </c>
      <c r="E516" s="74">
        <v>0</v>
      </c>
      <c r="F516" s="74">
        <v>0</v>
      </c>
      <c r="G516" s="74">
        <v>0</v>
      </c>
      <c r="H516" s="74">
        <v>0</v>
      </c>
      <c r="I516" s="74">
        <v>0</v>
      </c>
    </row>
    <row r="517" spans="1:9" s="138" customFormat="1" ht="15" customHeight="1">
      <c r="A517" s="101"/>
      <c r="B517" s="101"/>
      <c r="C517" s="101"/>
      <c r="D517" s="101"/>
      <c r="E517" s="101"/>
      <c r="F517" s="101"/>
      <c r="G517" s="101"/>
      <c r="H517" s="101"/>
      <c r="I517" s="101"/>
    </row>
    <row r="518" spans="1:9" s="138" customFormat="1" ht="15" customHeight="1">
      <c r="A518" s="126" t="s">
        <v>288</v>
      </c>
      <c r="B518" s="72" t="s">
        <v>225</v>
      </c>
      <c r="C518" s="101">
        <v>0</v>
      </c>
      <c r="D518" s="101">
        <v>0</v>
      </c>
      <c r="E518" s="101">
        <v>0</v>
      </c>
      <c r="F518" s="101">
        <v>0</v>
      </c>
      <c r="G518" s="101">
        <v>0</v>
      </c>
      <c r="H518" s="101">
        <v>0</v>
      </c>
      <c r="I518" s="101">
        <v>0</v>
      </c>
    </row>
    <row r="519" spans="1:9" s="138" customFormat="1" ht="15" customHeight="1">
      <c r="A519" s="73"/>
      <c r="B519" s="72" t="s">
        <v>226</v>
      </c>
      <c r="C519" s="101">
        <v>0</v>
      </c>
      <c r="D519" s="101">
        <v>0</v>
      </c>
      <c r="E519" s="101">
        <v>0</v>
      </c>
      <c r="F519" s="101">
        <v>0</v>
      </c>
      <c r="G519" s="101">
        <v>0</v>
      </c>
      <c r="H519" s="101">
        <v>0</v>
      </c>
      <c r="I519" s="101">
        <v>0</v>
      </c>
    </row>
    <row r="520" spans="1:9" s="138" customFormat="1" ht="15" customHeight="1">
      <c r="A520" s="101"/>
      <c r="B520" s="72" t="s">
        <v>227</v>
      </c>
      <c r="C520" s="101">
        <v>0</v>
      </c>
      <c r="D520" s="101">
        <v>0</v>
      </c>
      <c r="E520" s="101">
        <v>0</v>
      </c>
      <c r="F520" s="101">
        <v>0</v>
      </c>
      <c r="G520" s="101">
        <v>0</v>
      </c>
      <c r="H520" s="101">
        <v>0</v>
      </c>
      <c r="I520" s="101">
        <v>0</v>
      </c>
    </row>
    <row r="521" spans="1:9" s="138" customFormat="1" ht="15" customHeight="1">
      <c r="A521" s="106"/>
      <c r="B521" s="72" t="s">
        <v>228</v>
      </c>
      <c r="C521" s="101">
        <v>0</v>
      </c>
      <c r="D521" s="101">
        <v>0</v>
      </c>
      <c r="E521" s="101">
        <v>0</v>
      </c>
      <c r="F521" s="101">
        <v>0</v>
      </c>
      <c r="G521" s="101">
        <v>0</v>
      </c>
      <c r="H521" s="101">
        <v>0</v>
      </c>
      <c r="I521" s="101">
        <v>0</v>
      </c>
    </row>
    <row r="522" spans="1:9" s="138" customFormat="1" ht="15" customHeight="1">
      <c r="A522" s="101"/>
      <c r="B522" s="72" t="s">
        <v>229</v>
      </c>
      <c r="C522" s="101">
        <v>0</v>
      </c>
      <c r="D522" s="101">
        <v>0</v>
      </c>
      <c r="E522" s="101">
        <v>0</v>
      </c>
      <c r="F522" s="101">
        <v>0</v>
      </c>
      <c r="G522" s="101">
        <v>0</v>
      </c>
      <c r="H522" s="101">
        <v>0</v>
      </c>
      <c r="I522" s="101">
        <v>0</v>
      </c>
    </row>
    <row r="523" spans="1:9" s="138" customFormat="1" ht="15" customHeight="1">
      <c r="A523" s="101"/>
      <c r="B523" s="72" t="s">
        <v>230</v>
      </c>
      <c r="C523" s="101">
        <v>0</v>
      </c>
      <c r="D523" s="101">
        <v>0</v>
      </c>
      <c r="E523" s="101">
        <v>0</v>
      </c>
      <c r="F523" s="101">
        <v>0</v>
      </c>
      <c r="G523" s="101">
        <v>0</v>
      </c>
      <c r="H523" s="101">
        <v>0</v>
      </c>
      <c r="I523" s="101">
        <v>0</v>
      </c>
    </row>
    <row r="524" spans="1:9" s="138" customFormat="1" ht="15" customHeight="1">
      <c r="A524" s="101"/>
      <c r="B524" s="72" t="s">
        <v>231</v>
      </c>
      <c r="C524" s="101">
        <v>0</v>
      </c>
      <c r="D524" s="101">
        <v>0</v>
      </c>
      <c r="E524" s="101">
        <v>0</v>
      </c>
      <c r="F524" s="101">
        <v>0</v>
      </c>
      <c r="G524" s="101">
        <v>0</v>
      </c>
      <c r="H524" s="101">
        <v>0</v>
      </c>
      <c r="I524" s="101">
        <v>0</v>
      </c>
    </row>
    <row r="525" spans="1:9" s="138" customFormat="1" ht="15" customHeight="1">
      <c r="A525" s="101"/>
      <c r="B525" s="72" t="s">
        <v>232</v>
      </c>
      <c r="C525" s="101">
        <v>0</v>
      </c>
      <c r="D525" s="101">
        <v>0</v>
      </c>
      <c r="E525" s="101">
        <v>0</v>
      </c>
      <c r="F525" s="101">
        <v>0</v>
      </c>
      <c r="G525" s="101">
        <v>0</v>
      </c>
      <c r="H525" s="101">
        <v>0</v>
      </c>
      <c r="I525" s="101">
        <v>0</v>
      </c>
    </row>
    <row r="526" spans="1:9" s="138" customFormat="1" ht="15" customHeight="1">
      <c r="A526" s="101"/>
      <c r="B526" s="72" t="s">
        <v>233</v>
      </c>
      <c r="C526" s="101">
        <v>0</v>
      </c>
      <c r="D526" s="101">
        <v>0</v>
      </c>
      <c r="E526" s="101">
        <v>0</v>
      </c>
      <c r="F526" s="101">
        <v>0</v>
      </c>
      <c r="G526" s="101">
        <v>0</v>
      </c>
      <c r="H526" s="101">
        <v>0</v>
      </c>
      <c r="I526" s="101">
        <v>0</v>
      </c>
    </row>
    <row r="527" spans="1:9" s="138" customFormat="1" ht="15" customHeight="1">
      <c r="A527" s="101"/>
      <c r="B527" s="72" t="s">
        <v>234</v>
      </c>
      <c r="C527" s="101">
        <v>0</v>
      </c>
      <c r="D527" s="101">
        <v>0</v>
      </c>
      <c r="E527" s="101">
        <v>0</v>
      </c>
      <c r="F527" s="101">
        <v>0</v>
      </c>
      <c r="G527" s="101">
        <v>0</v>
      </c>
      <c r="H527" s="101">
        <v>0</v>
      </c>
      <c r="I527" s="101">
        <v>0</v>
      </c>
    </row>
    <row r="528" spans="1:9" s="138" customFormat="1" ht="15" customHeight="1">
      <c r="A528" s="101"/>
      <c r="B528" s="72" t="s">
        <v>235</v>
      </c>
      <c r="C528" s="101">
        <v>0</v>
      </c>
      <c r="D528" s="101">
        <v>0</v>
      </c>
      <c r="E528" s="101">
        <v>0</v>
      </c>
      <c r="F528" s="101">
        <v>0</v>
      </c>
      <c r="G528" s="101">
        <v>0</v>
      </c>
      <c r="H528" s="101">
        <v>0</v>
      </c>
      <c r="I528" s="101">
        <v>0</v>
      </c>
    </row>
    <row r="529" spans="1:9" s="138" customFormat="1" ht="15" customHeight="1">
      <c r="A529" s="101"/>
      <c r="B529" s="72" t="s">
        <v>236</v>
      </c>
      <c r="C529" s="101">
        <v>0</v>
      </c>
      <c r="D529" s="101">
        <v>0</v>
      </c>
      <c r="E529" s="101">
        <v>0</v>
      </c>
      <c r="F529" s="101">
        <v>0</v>
      </c>
      <c r="G529" s="101">
        <v>0</v>
      </c>
      <c r="H529" s="101">
        <v>0</v>
      </c>
      <c r="I529" s="101">
        <v>0</v>
      </c>
    </row>
    <row r="530" spans="1:9" s="138" customFormat="1" ht="15" customHeight="1">
      <c r="A530" s="101"/>
      <c r="B530" s="72" t="s">
        <v>237</v>
      </c>
      <c r="C530" s="101">
        <v>0</v>
      </c>
      <c r="D530" s="101">
        <v>0</v>
      </c>
      <c r="E530" s="101">
        <v>0</v>
      </c>
      <c r="F530" s="101">
        <v>0</v>
      </c>
      <c r="G530" s="101">
        <v>0</v>
      </c>
      <c r="H530" s="101">
        <v>0</v>
      </c>
      <c r="I530" s="101">
        <v>0</v>
      </c>
    </row>
    <row r="531" spans="1:9" s="138" customFormat="1" ht="15" customHeight="1">
      <c r="A531" s="101"/>
      <c r="B531" s="72" t="s">
        <v>238</v>
      </c>
      <c r="C531" s="101">
        <v>0</v>
      </c>
      <c r="D531" s="101">
        <v>0</v>
      </c>
      <c r="E531" s="101">
        <v>0</v>
      </c>
      <c r="F531" s="101">
        <v>0</v>
      </c>
      <c r="G531" s="101">
        <v>0</v>
      </c>
      <c r="H531" s="101">
        <v>0</v>
      </c>
      <c r="I531" s="101">
        <v>0</v>
      </c>
    </row>
    <row r="532" spans="1:9" s="138" customFormat="1" ht="15" customHeight="1">
      <c r="A532" s="101"/>
      <c r="B532" s="72" t="s">
        <v>239</v>
      </c>
      <c r="C532" s="101">
        <v>0</v>
      </c>
      <c r="D532" s="101">
        <v>0</v>
      </c>
      <c r="E532" s="101">
        <v>0</v>
      </c>
      <c r="F532" s="101">
        <v>0</v>
      </c>
      <c r="G532" s="101">
        <v>0</v>
      </c>
      <c r="H532" s="101">
        <v>0</v>
      </c>
      <c r="I532" s="101">
        <v>0</v>
      </c>
    </row>
    <row r="533" spans="1:9" s="138" customFormat="1" ht="15" customHeight="1">
      <c r="A533" s="101"/>
      <c r="B533" s="72" t="s">
        <v>280</v>
      </c>
      <c r="C533" s="101">
        <v>0</v>
      </c>
      <c r="D533" s="101">
        <v>0</v>
      </c>
      <c r="E533" s="101">
        <v>0</v>
      </c>
      <c r="F533" s="101">
        <v>0</v>
      </c>
      <c r="G533" s="101">
        <v>0</v>
      </c>
      <c r="H533" s="101">
        <v>0</v>
      </c>
      <c r="I533" s="101">
        <v>0</v>
      </c>
    </row>
    <row r="534" spans="1:9" s="138" customFormat="1" ht="15" customHeight="1">
      <c r="A534" s="101"/>
      <c r="B534" s="72" t="s">
        <v>240</v>
      </c>
      <c r="C534" s="101">
        <v>0</v>
      </c>
      <c r="D534" s="101">
        <v>0</v>
      </c>
      <c r="E534" s="101">
        <v>0</v>
      </c>
      <c r="F534" s="101">
        <v>0</v>
      </c>
      <c r="G534" s="101">
        <v>0</v>
      </c>
      <c r="H534" s="101">
        <v>0</v>
      </c>
      <c r="I534" s="101">
        <v>0</v>
      </c>
    </row>
    <row r="535" spans="1:9" s="138" customFormat="1" ht="15" customHeight="1">
      <c r="A535" s="101"/>
      <c r="B535" s="72" t="s">
        <v>241</v>
      </c>
      <c r="C535" s="101">
        <v>0</v>
      </c>
      <c r="D535" s="101">
        <v>0</v>
      </c>
      <c r="E535" s="101">
        <v>0</v>
      </c>
      <c r="F535" s="101">
        <v>0</v>
      </c>
      <c r="G535" s="101">
        <v>0</v>
      </c>
      <c r="H535" s="101">
        <v>0</v>
      </c>
      <c r="I535" s="101">
        <v>0</v>
      </c>
    </row>
    <row r="536" spans="1:9" s="138" customFormat="1" ht="15" customHeight="1">
      <c r="A536" s="101"/>
      <c r="B536" s="72" t="s">
        <v>242</v>
      </c>
      <c r="C536" s="101">
        <v>0</v>
      </c>
      <c r="D536" s="101">
        <v>0</v>
      </c>
      <c r="E536" s="101">
        <v>0</v>
      </c>
      <c r="F536" s="101">
        <v>0</v>
      </c>
      <c r="G536" s="101">
        <v>0</v>
      </c>
      <c r="H536" s="101">
        <v>0</v>
      </c>
      <c r="I536" s="101">
        <v>0</v>
      </c>
    </row>
    <row r="537" spans="1:9" s="138" customFormat="1" ht="15" customHeight="1">
      <c r="A537" s="101"/>
      <c r="B537" s="72" t="s">
        <v>243</v>
      </c>
      <c r="C537" s="101">
        <v>0</v>
      </c>
      <c r="D537" s="101">
        <v>0</v>
      </c>
      <c r="E537" s="101">
        <v>0</v>
      </c>
      <c r="F537" s="101">
        <v>0</v>
      </c>
      <c r="G537" s="101">
        <v>0</v>
      </c>
      <c r="H537" s="101">
        <v>0</v>
      </c>
      <c r="I537" s="101">
        <v>0</v>
      </c>
    </row>
    <row r="538" spans="1:9" s="138" customFormat="1" ht="15" customHeight="1">
      <c r="A538" s="101"/>
      <c r="B538" s="72" t="s">
        <v>244</v>
      </c>
      <c r="C538" s="101">
        <v>0</v>
      </c>
      <c r="D538" s="101">
        <v>0</v>
      </c>
      <c r="E538" s="101">
        <v>0</v>
      </c>
      <c r="F538" s="101">
        <v>0</v>
      </c>
      <c r="G538" s="101">
        <v>0</v>
      </c>
      <c r="H538" s="101">
        <v>0</v>
      </c>
      <c r="I538" s="101">
        <v>0</v>
      </c>
    </row>
    <row r="539" spans="1:9" s="138" customFormat="1" ht="15" customHeight="1">
      <c r="A539" s="101"/>
      <c r="B539" s="72" t="s">
        <v>245</v>
      </c>
      <c r="C539" s="101">
        <v>0</v>
      </c>
      <c r="D539" s="101">
        <v>0</v>
      </c>
      <c r="E539" s="101">
        <v>0</v>
      </c>
      <c r="F539" s="101">
        <v>0</v>
      </c>
      <c r="G539" s="101">
        <v>0</v>
      </c>
      <c r="H539" s="101">
        <v>0</v>
      </c>
      <c r="I539" s="101">
        <v>0</v>
      </c>
    </row>
    <row r="540" spans="1:9" s="138" customFormat="1" ht="15" customHeight="1">
      <c r="A540" s="101"/>
      <c r="B540" s="72" t="s">
        <v>246</v>
      </c>
      <c r="C540" s="101">
        <v>0</v>
      </c>
      <c r="D540" s="101">
        <v>0</v>
      </c>
      <c r="E540" s="101">
        <v>0</v>
      </c>
      <c r="F540" s="101">
        <v>0</v>
      </c>
      <c r="G540" s="101">
        <v>0</v>
      </c>
      <c r="H540" s="101">
        <v>0</v>
      </c>
      <c r="I540" s="101">
        <v>0</v>
      </c>
    </row>
    <row r="541" spans="1:9" s="138" customFormat="1" ht="15" customHeight="1">
      <c r="A541" s="101"/>
      <c r="B541" s="72" t="s">
        <v>282</v>
      </c>
      <c r="C541" s="101">
        <v>0</v>
      </c>
      <c r="D541" s="101">
        <v>0</v>
      </c>
      <c r="E541" s="101">
        <v>0</v>
      </c>
      <c r="F541" s="101">
        <v>0</v>
      </c>
      <c r="G541" s="101">
        <v>0</v>
      </c>
      <c r="H541" s="101">
        <v>0</v>
      </c>
      <c r="I541" s="101">
        <v>0</v>
      </c>
    </row>
    <row r="542" spans="1:9" s="138" customFormat="1" ht="15" customHeight="1">
      <c r="A542" s="101"/>
      <c r="B542" s="72" t="s">
        <v>247</v>
      </c>
      <c r="C542" s="101">
        <v>0</v>
      </c>
      <c r="D542" s="101">
        <v>0</v>
      </c>
      <c r="E542" s="101">
        <v>0</v>
      </c>
      <c r="F542" s="101">
        <v>0</v>
      </c>
      <c r="G542" s="101">
        <v>0</v>
      </c>
      <c r="H542" s="101">
        <v>0</v>
      </c>
      <c r="I542" s="101">
        <v>0</v>
      </c>
    </row>
    <row r="543" spans="1:9" s="138" customFormat="1" ht="15" customHeight="1">
      <c r="A543" s="101"/>
      <c r="B543" s="72" t="s">
        <v>289</v>
      </c>
      <c r="C543" s="101">
        <v>0</v>
      </c>
      <c r="D543" s="101">
        <v>0</v>
      </c>
      <c r="E543" s="101">
        <v>0</v>
      </c>
      <c r="F543" s="101">
        <v>0</v>
      </c>
      <c r="G543" s="101">
        <v>0</v>
      </c>
      <c r="H543" s="101">
        <v>0</v>
      </c>
      <c r="I543" s="101">
        <v>0</v>
      </c>
    </row>
    <row r="544" spans="1:9" s="138" customFormat="1" ht="15" customHeight="1">
      <c r="A544" s="101"/>
      <c r="B544" s="72" t="s">
        <v>290</v>
      </c>
      <c r="C544" s="101">
        <v>0</v>
      </c>
      <c r="D544" s="101">
        <v>0</v>
      </c>
      <c r="E544" s="101">
        <v>0</v>
      </c>
      <c r="F544" s="101">
        <v>0</v>
      </c>
      <c r="G544" s="101">
        <v>0</v>
      </c>
      <c r="H544" s="101">
        <v>0</v>
      </c>
      <c r="I544" s="101">
        <v>0</v>
      </c>
    </row>
    <row r="545" spans="1:9" s="138" customFormat="1" ht="15" customHeight="1">
      <c r="A545" s="101"/>
      <c r="B545" s="72"/>
      <c r="C545" s="101"/>
      <c r="D545" s="101"/>
      <c r="E545" s="101"/>
      <c r="F545" s="101"/>
      <c r="G545" s="101"/>
      <c r="H545" s="101"/>
      <c r="I545" s="101"/>
    </row>
    <row r="546" spans="1:9" s="138" customFormat="1" ht="15" customHeight="1">
      <c r="A546" s="74"/>
      <c r="B546" s="74" t="s">
        <v>37</v>
      </c>
      <c r="C546" s="74">
        <v>0</v>
      </c>
      <c r="D546" s="74">
        <v>0</v>
      </c>
      <c r="E546" s="74">
        <v>0</v>
      </c>
      <c r="F546" s="74">
        <v>0</v>
      </c>
      <c r="G546" s="74">
        <v>0</v>
      </c>
      <c r="H546" s="74">
        <v>0</v>
      </c>
      <c r="I546" s="74">
        <v>0</v>
      </c>
    </row>
  </sheetData>
  <phoneticPr fontId="0" type="noConversion"/>
  <pageMargins left="0.75" right="0.75" top="0.28000000000000003" bottom="0.32" header="0.5" footer="0.5"/>
  <pageSetup paperSize="9" scale="56" fitToHeight="0" orientation="portrait" r:id="rId1"/>
  <headerFooter alignWithMargins="0"/>
  <rowBreaks count="2" manualBreakCount="2">
    <brk id="187" max="7" man="1"/>
    <brk id="367" max="7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C2340-7F20-48B8-94E4-09D4DC919CBE}">
  <sheetPr codeName="Sheet17">
    <tabColor rgb="FF0000FF"/>
  </sheetPr>
  <dimension ref="A1:I288"/>
  <sheetViews>
    <sheetView zoomScaleNormal="100" zoomScaleSheetLayoutView="55" workbookViewId="0">
      <selection activeCell="E30" sqref="E30"/>
    </sheetView>
  </sheetViews>
  <sheetFormatPr defaultRowHeight="15" customHeight="1"/>
  <cols>
    <col min="1" max="1" width="15.85546875" style="101" customWidth="1"/>
    <col min="2" max="2" width="23.140625" style="101" bestFit="1" customWidth="1"/>
    <col min="3" max="9" width="13.42578125" style="101" customWidth="1"/>
    <col min="10" max="16384" width="9.140625" style="101"/>
  </cols>
  <sheetData>
    <row r="1" spans="1:9" ht="12.75">
      <c r="A1" s="74" t="s">
        <v>273</v>
      </c>
      <c r="B1" s="74"/>
      <c r="C1" s="74"/>
      <c r="D1" s="74"/>
      <c r="E1" s="74"/>
    </row>
    <row r="2" spans="1:9" ht="12.75">
      <c r="A2" s="74" t="s">
        <v>96</v>
      </c>
      <c r="B2" s="74"/>
      <c r="C2" s="74"/>
      <c r="D2" s="74"/>
      <c r="E2" s="74"/>
    </row>
    <row r="3" spans="1:9" ht="12.75">
      <c r="A3" s="102" t="s">
        <v>97</v>
      </c>
      <c r="B3" s="74"/>
      <c r="C3" s="74"/>
      <c r="D3" s="74"/>
      <c r="E3" s="74"/>
    </row>
    <row r="4" spans="1:9" ht="15.75" customHeight="1"/>
    <row r="5" spans="1:9" s="125" customFormat="1" ht="59.1" customHeight="1">
      <c r="A5" s="80" t="s">
        <v>2</v>
      </c>
      <c r="B5" s="79" t="s">
        <v>3</v>
      </c>
      <c r="C5" s="79" t="s">
        <v>4</v>
      </c>
      <c r="D5" s="80" t="s">
        <v>5</v>
      </c>
      <c r="E5" s="79" t="s">
        <v>6</v>
      </c>
      <c r="F5" s="80" t="s">
        <v>7</v>
      </c>
      <c r="G5" s="80" t="s">
        <v>8</v>
      </c>
      <c r="H5" s="80" t="s">
        <v>156</v>
      </c>
      <c r="I5" s="79" t="s">
        <v>9</v>
      </c>
    </row>
    <row r="6" spans="1:9" ht="15" customHeight="1">
      <c r="A6" s="76"/>
      <c r="B6" s="75"/>
      <c r="C6" s="75"/>
      <c r="D6" s="76"/>
      <c r="E6" s="75"/>
      <c r="F6" s="76"/>
      <c r="G6" s="76"/>
      <c r="H6" s="76"/>
      <c r="I6" s="75"/>
    </row>
    <row r="7" spans="1:9" s="72" customFormat="1" ht="15" customHeight="1">
      <c r="A7" s="98" t="s">
        <v>10</v>
      </c>
      <c r="B7" s="98"/>
      <c r="C7" s="98"/>
      <c r="D7" s="98"/>
      <c r="E7" s="98"/>
      <c r="F7" s="98"/>
      <c r="G7" s="98"/>
      <c r="H7" s="98"/>
      <c r="I7" s="98"/>
    </row>
    <row r="8" spans="1:9" s="72" customFormat="1" ht="15" customHeight="1">
      <c r="A8" s="125"/>
      <c r="B8" s="125"/>
      <c r="C8" s="125"/>
      <c r="D8" s="125"/>
      <c r="E8" s="125"/>
      <c r="F8" s="125"/>
      <c r="G8" s="125"/>
      <c r="H8" s="125"/>
      <c r="I8" s="125"/>
    </row>
    <row r="9" spans="1:9" s="74" customFormat="1" ht="15" customHeight="1">
      <c r="A9" s="74" t="s">
        <v>284</v>
      </c>
      <c r="B9" s="101" t="s">
        <v>248</v>
      </c>
      <c r="C9" s="101">
        <v>0</v>
      </c>
      <c r="D9" s="101">
        <v>8</v>
      </c>
      <c r="E9" s="101">
        <v>0</v>
      </c>
      <c r="F9" s="101">
        <v>0</v>
      </c>
      <c r="G9" s="101">
        <v>0</v>
      </c>
      <c r="H9" s="101">
        <v>0</v>
      </c>
      <c r="I9" s="101">
        <v>8</v>
      </c>
    </row>
    <row r="10" spans="1:9" s="74" customFormat="1" ht="15" customHeight="1">
      <c r="A10" s="73"/>
      <c r="B10" s="101" t="s">
        <v>249</v>
      </c>
      <c r="C10" s="101">
        <v>12</v>
      </c>
      <c r="D10" s="101">
        <v>810</v>
      </c>
      <c r="E10" s="101">
        <v>214</v>
      </c>
      <c r="F10" s="101">
        <v>0</v>
      </c>
      <c r="G10" s="101">
        <v>54</v>
      </c>
      <c r="H10" s="101">
        <v>0</v>
      </c>
      <c r="I10" s="101">
        <v>1090</v>
      </c>
    </row>
    <row r="11" spans="1:9" s="74" customFormat="1" ht="15" customHeight="1">
      <c r="A11" s="101"/>
      <c r="B11" s="101" t="s">
        <v>250</v>
      </c>
      <c r="C11" s="101">
        <v>0</v>
      </c>
      <c r="D11" s="101">
        <v>16</v>
      </c>
      <c r="E11" s="101">
        <v>0</v>
      </c>
      <c r="F11" s="101">
        <v>0</v>
      </c>
      <c r="G11" s="101">
        <v>0</v>
      </c>
      <c r="H11" s="101">
        <v>0</v>
      </c>
      <c r="I11" s="101">
        <v>16</v>
      </c>
    </row>
    <row r="12" spans="1:9" s="74" customFormat="1" ht="15" customHeight="1">
      <c r="A12" s="106"/>
      <c r="B12" s="101" t="s">
        <v>251</v>
      </c>
      <c r="C12" s="101">
        <v>495</v>
      </c>
      <c r="D12" s="101">
        <v>1678</v>
      </c>
      <c r="E12" s="101">
        <v>466</v>
      </c>
      <c r="F12" s="101">
        <v>0</v>
      </c>
      <c r="G12" s="101">
        <v>197</v>
      </c>
      <c r="H12" s="101">
        <v>0</v>
      </c>
      <c r="I12" s="101">
        <v>2836</v>
      </c>
    </row>
    <row r="13" spans="1:9" s="74" customFormat="1" ht="15" customHeight="1">
      <c r="A13" s="101"/>
      <c r="B13" s="101" t="s">
        <v>252</v>
      </c>
      <c r="C13" s="101">
        <v>6</v>
      </c>
      <c r="D13" s="101">
        <v>100</v>
      </c>
      <c r="E13" s="101">
        <v>41</v>
      </c>
      <c r="F13" s="101">
        <v>0</v>
      </c>
      <c r="G13" s="101">
        <v>1</v>
      </c>
      <c r="H13" s="101">
        <v>0</v>
      </c>
      <c r="I13" s="101">
        <v>148</v>
      </c>
    </row>
    <row r="14" spans="1:9" s="74" customFormat="1" ht="15" customHeight="1">
      <c r="A14" s="101"/>
      <c r="B14" s="101" t="s">
        <v>253</v>
      </c>
      <c r="C14" s="101">
        <v>176</v>
      </c>
      <c r="D14" s="101">
        <v>896</v>
      </c>
      <c r="E14" s="101">
        <v>164</v>
      </c>
      <c r="F14" s="101">
        <v>0</v>
      </c>
      <c r="G14" s="101">
        <v>19</v>
      </c>
      <c r="H14" s="101">
        <v>0</v>
      </c>
      <c r="I14" s="101">
        <v>1255</v>
      </c>
    </row>
    <row r="15" spans="1:9" s="74" customFormat="1" ht="15" customHeight="1">
      <c r="A15" s="101"/>
      <c r="B15" s="101" t="s">
        <v>254</v>
      </c>
      <c r="C15" s="101">
        <v>16</v>
      </c>
      <c r="D15" s="101">
        <v>116</v>
      </c>
      <c r="E15" s="101">
        <v>6</v>
      </c>
      <c r="F15" s="101">
        <v>0</v>
      </c>
      <c r="G15" s="101">
        <v>0</v>
      </c>
      <c r="H15" s="101">
        <v>0</v>
      </c>
      <c r="I15" s="101">
        <v>138</v>
      </c>
    </row>
    <row r="16" spans="1:9" s="74" customFormat="1" ht="15" customHeight="1">
      <c r="A16" s="101"/>
      <c r="B16" s="101" t="s">
        <v>255</v>
      </c>
      <c r="C16" s="101">
        <v>0</v>
      </c>
      <c r="D16" s="101">
        <v>310</v>
      </c>
      <c r="E16" s="101">
        <v>31</v>
      </c>
      <c r="F16" s="101">
        <v>0</v>
      </c>
      <c r="G16" s="101">
        <v>0</v>
      </c>
      <c r="H16" s="101">
        <v>28</v>
      </c>
      <c r="I16" s="101">
        <v>369</v>
      </c>
    </row>
    <row r="17" spans="1:9" s="74" customFormat="1" ht="15" customHeight="1">
      <c r="A17" s="101"/>
      <c r="B17" s="101" t="s">
        <v>256</v>
      </c>
      <c r="C17" s="101">
        <v>112</v>
      </c>
      <c r="D17" s="101">
        <v>194</v>
      </c>
      <c r="E17" s="101">
        <v>41</v>
      </c>
      <c r="F17" s="101">
        <v>0</v>
      </c>
      <c r="G17" s="101">
        <v>18</v>
      </c>
      <c r="H17" s="101">
        <v>0</v>
      </c>
      <c r="I17" s="101">
        <v>365</v>
      </c>
    </row>
    <row r="18" spans="1:9" s="74" customFormat="1" ht="15" customHeight="1">
      <c r="A18" s="101"/>
      <c r="B18" s="72" t="s">
        <v>283</v>
      </c>
      <c r="C18" s="101">
        <v>0</v>
      </c>
      <c r="D18" s="101">
        <v>54</v>
      </c>
      <c r="E18" s="101">
        <v>10</v>
      </c>
      <c r="F18" s="101">
        <v>0</v>
      </c>
      <c r="G18" s="101">
        <v>1</v>
      </c>
      <c r="H18" s="101">
        <v>0</v>
      </c>
      <c r="I18" s="101">
        <v>65</v>
      </c>
    </row>
    <row r="19" spans="1:9" s="74" customFormat="1" ht="15" customHeight="1">
      <c r="A19" s="101"/>
      <c r="B19" s="72" t="s">
        <v>257</v>
      </c>
      <c r="C19" s="101">
        <v>117</v>
      </c>
      <c r="D19" s="101">
        <v>874</v>
      </c>
      <c r="E19" s="101">
        <v>252</v>
      </c>
      <c r="F19" s="101">
        <v>0</v>
      </c>
      <c r="G19" s="101">
        <v>20</v>
      </c>
      <c r="H19" s="101">
        <v>0</v>
      </c>
      <c r="I19" s="101">
        <v>1263</v>
      </c>
    </row>
    <row r="20" spans="1:9" s="74" customFormat="1" ht="15" customHeight="1">
      <c r="A20" s="101"/>
      <c r="B20" s="72" t="s">
        <v>258</v>
      </c>
      <c r="C20" s="101">
        <v>0</v>
      </c>
      <c r="D20" s="101">
        <v>76</v>
      </c>
      <c r="E20" s="101">
        <v>12</v>
      </c>
      <c r="F20" s="101">
        <v>0</v>
      </c>
      <c r="G20" s="101">
        <v>0</v>
      </c>
      <c r="H20" s="101">
        <v>0</v>
      </c>
      <c r="I20" s="101">
        <v>88</v>
      </c>
    </row>
    <row r="21" spans="1:9" s="74" customFormat="1" ht="15" customHeight="1">
      <c r="A21" s="101"/>
      <c r="C21" s="101"/>
      <c r="D21" s="101"/>
      <c r="E21" s="101"/>
      <c r="F21" s="101"/>
      <c r="G21" s="101"/>
      <c r="H21" s="101"/>
      <c r="I21" s="101"/>
    </row>
    <row r="22" spans="1:9" s="74" customFormat="1" ht="15" customHeight="1">
      <c r="B22" s="74" t="s">
        <v>98</v>
      </c>
      <c r="C22" s="74">
        <v>934</v>
      </c>
      <c r="D22" s="74">
        <v>5132</v>
      </c>
      <c r="E22" s="74">
        <v>1237</v>
      </c>
      <c r="F22" s="74">
        <v>0</v>
      </c>
      <c r="G22" s="74">
        <v>310</v>
      </c>
      <c r="H22" s="74">
        <v>28</v>
      </c>
      <c r="I22" s="74">
        <v>7641</v>
      </c>
    </row>
    <row r="23" spans="1:9" s="74" customFormat="1" ht="15" customHeight="1">
      <c r="A23" s="101"/>
      <c r="B23" s="101"/>
      <c r="C23" s="101"/>
      <c r="D23" s="101"/>
      <c r="E23" s="101"/>
      <c r="F23" s="101"/>
      <c r="G23" s="101"/>
      <c r="H23" s="101"/>
      <c r="I23" s="101"/>
    </row>
    <row r="24" spans="1:9" s="74" customFormat="1" ht="15" customHeight="1">
      <c r="A24" s="74" t="s">
        <v>287</v>
      </c>
      <c r="B24" s="101" t="s">
        <v>248</v>
      </c>
      <c r="C24" s="101">
        <v>0</v>
      </c>
      <c r="D24" s="101">
        <v>8</v>
      </c>
      <c r="E24" s="101">
        <v>0</v>
      </c>
      <c r="F24" s="101">
        <v>0</v>
      </c>
      <c r="G24" s="101">
        <v>0</v>
      </c>
      <c r="H24" s="101">
        <v>0</v>
      </c>
      <c r="I24" s="101">
        <v>8</v>
      </c>
    </row>
    <row r="25" spans="1:9" s="74" customFormat="1" ht="15" customHeight="1">
      <c r="A25" s="73"/>
      <c r="B25" s="101" t="s">
        <v>249</v>
      </c>
      <c r="C25" s="101">
        <v>12</v>
      </c>
      <c r="D25" s="101">
        <v>838</v>
      </c>
      <c r="E25" s="101">
        <v>214</v>
      </c>
      <c r="F25" s="101">
        <v>0</v>
      </c>
      <c r="G25" s="101">
        <v>54</v>
      </c>
      <c r="H25" s="101">
        <v>0</v>
      </c>
      <c r="I25" s="101">
        <v>1118</v>
      </c>
    </row>
    <row r="26" spans="1:9" s="74" customFormat="1" ht="15" customHeight="1">
      <c r="A26" s="101"/>
      <c r="B26" s="101" t="s">
        <v>250</v>
      </c>
      <c r="C26" s="101">
        <v>0</v>
      </c>
      <c r="D26" s="101">
        <v>16</v>
      </c>
      <c r="E26" s="101">
        <v>0</v>
      </c>
      <c r="F26" s="101">
        <v>0</v>
      </c>
      <c r="G26" s="101">
        <v>0</v>
      </c>
      <c r="H26" s="101">
        <v>0</v>
      </c>
      <c r="I26" s="101">
        <v>16</v>
      </c>
    </row>
    <row r="27" spans="1:9" s="74" customFormat="1" ht="15" customHeight="1">
      <c r="A27" s="106"/>
      <c r="B27" s="101" t="s">
        <v>251</v>
      </c>
      <c r="C27" s="101">
        <v>495</v>
      </c>
      <c r="D27" s="101">
        <v>1678</v>
      </c>
      <c r="E27" s="101">
        <v>466</v>
      </c>
      <c r="F27" s="101">
        <v>0</v>
      </c>
      <c r="G27" s="101">
        <v>197</v>
      </c>
      <c r="H27" s="101">
        <v>0</v>
      </c>
      <c r="I27" s="101">
        <v>2836</v>
      </c>
    </row>
    <row r="28" spans="1:9" s="74" customFormat="1" ht="15" customHeight="1">
      <c r="A28" s="101"/>
      <c r="B28" s="101" t="s">
        <v>252</v>
      </c>
      <c r="C28" s="101">
        <v>6</v>
      </c>
      <c r="D28" s="101">
        <v>100</v>
      </c>
      <c r="E28" s="101">
        <v>41</v>
      </c>
      <c r="F28" s="101">
        <v>0</v>
      </c>
      <c r="G28" s="101">
        <v>1</v>
      </c>
      <c r="H28" s="101">
        <v>0</v>
      </c>
      <c r="I28" s="101">
        <v>148</v>
      </c>
    </row>
    <row r="29" spans="1:9" s="74" customFormat="1" ht="15" customHeight="1">
      <c r="A29" s="101"/>
      <c r="B29" s="101" t="s">
        <v>253</v>
      </c>
      <c r="C29" s="101">
        <v>176</v>
      </c>
      <c r="D29" s="101">
        <v>896</v>
      </c>
      <c r="E29" s="101">
        <v>181</v>
      </c>
      <c r="F29" s="101">
        <v>0</v>
      </c>
      <c r="G29" s="101">
        <v>19</v>
      </c>
      <c r="H29" s="101">
        <v>0</v>
      </c>
      <c r="I29" s="101">
        <v>1272</v>
      </c>
    </row>
    <row r="30" spans="1:9" s="74" customFormat="1" ht="15" customHeight="1">
      <c r="A30" s="101"/>
      <c r="B30" s="101" t="s">
        <v>254</v>
      </c>
      <c r="C30" s="101">
        <v>16</v>
      </c>
      <c r="D30" s="101">
        <v>116</v>
      </c>
      <c r="E30" s="101">
        <v>6</v>
      </c>
      <c r="F30" s="101">
        <v>0</v>
      </c>
      <c r="G30" s="101">
        <v>0</v>
      </c>
      <c r="H30" s="101">
        <v>0</v>
      </c>
      <c r="I30" s="101">
        <v>138</v>
      </c>
    </row>
    <row r="31" spans="1:9" s="74" customFormat="1" ht="15" customHeight="1">
      <c r="A31" s="101"/>
      <c r="B31" s="101" t="s">
        <v>255</v>
      </c>
      <c r="C31" s="101">
        <v>0</v>
      </c>
      <c r="D31" s="101">
        <v>310</v>
      </c>
      <c r="E31" s="101">
        <v>31</v>
      </c>
      <c r="F31" s="101">
        <v>0</v>
      </c>
      <c r="G31" s="101">
        <v>0</v>
      </c>
      <c r="H31" s="101">
        <v>28</v>
      </c>
      <c r="I31" s="101">
        <v>369</v>
      </c>
    </row>
    <row r="32" spans="1:9" s="74" customFormat="1" ht="15" customHeight="1">
      <c r="A32" s="101"/>
      <c r="B32" s="101" t="s">
        <v>256</v>
      </c>
      <c r="C32" s="101">
        <v>112</v>
      </c>
      <c r="D32" s="101">
        <v>194</v>
      </c>
      <c r="E32" s="101">
        <v>41</v>
      </c>
      <c r="F32" s="101">
        <v>0</v>
      </c>
      <c r="G32" s="101">
        <v>18</v>
      </c>
      <c r="H32" s="101">
        <v>0</v>
      </c>
      <c r="I32" s="101">
        <v>365</v>
      </c>
    </row>
    <row r="33" spans="1:9" s="74" customFormat="1" ht="15" customHeight="1">
      <c r="A33" s="101"/>
      <c r="B33" s="72" t="s">
        <v>283</v>
      </c>
      <c r="C33" s="101">
        <v>0</v>
      </c>
      <c r="D33" s="101">
        <v>68</v>
      </c>
      <c r="E33" s="101">
        <v>10</v>
      </c>
      <c r="F33" s="101">
        <v>0</v>
      </c>
      <c r="G33" s="101">
        <v>1</v>
      </c>
      <c r="H33" s="101">
        <v>0</v>
      </c>
      <c r="I33" s="101">
        <v>79</v>
      </c>
    </row>
    <row r="34" spans="1:9" s="74" customFormat="1" ht="15" customHeight="1">
      <c r="A34" s="101"/>
      <c r="B34" s="72" t="s">
        <v>257</v>
      </c>
      <c r="C34" s="101">
        <v>117</v>
      </c>
      <c r="D34" s="101">
        <v>874</v>
      </c>
      <c r="E34" s="101">
        <v>252</v>
      </c>
      <c r="F34" s="101">
        <v>0</v>
      </c>
      <c r="G34" s="101">
        <v>20</v>
      </c>
      <c r="H34" s="101">
        <v>0</v>
      </c>
      <c r="I34" s="101">
        <v>1263</v>
      </c>
    </row>
    <row r="35" spans="1:9" s="74" customFormat="1" ht="15" customHeight="1">
      <c r="A35" s="101"/>
      <c r="B35" s="72" t="s">
        <v>258</v>
      </c>
      <c r="C35" s="101">
        <v>0</v>
      </c>
      <c r="D35" s="101">
        <v>76</v>
      </c>
      <c r="E35" s="101">
        <v>12</v>
      </c>
      <c r="F35" s="101">
        <v>0</v>
      </c>
      <c r="G35" s="101">
        <v>0</v>
      </c>
      <c r="H35" s="101">
        <v>0</v>
      </c>
      <c r="I35" s="101">
        <v>88</v>
      </c>
    </row>
    <row r="36" spans="1:9" s="74" customFormat="1" ht="15" customHeight="1">
      <c r="A36" s="101"/>
      <c r="C36" s="101"/>
      <c r="D36" s="101"/>
      <c r="E36" s="101"/>
      <c r="F36" s="101"/>
      <c r="G36" s="101"/>
      <c r="H36" s="101"/>
      <c r="I36" s="101"/>
    </row>
    <row r="37" spans="1:9" s="74" customFormat="1" ht="15" customHeight="1">
      <c r="B37" s="74" t="s">
        <v>98</v>
      </c>
      <c r="C37" s="74">
        <v>934</v>
      </c>
      <c r="D37" s="74">
        <v>5174</v>
      </c>
      <c r="E37" s="74">
        <v>1254</v>
      </c>
      <c r="F37" s="74">
        <v>0</v>
      </c>
      <c r="G37" s="74">
        <v>310</v>
      </c>
      <c r="H37" s="74">
        <v>28</v>
      </c>
      <c r="I37" s="74">
        <v>7700</v>
      </c>
    </row>
    <row r="38" spans="1:9" s="74" customFormat="1" ht="15" customHeight="1">
      <c r="A38" s="101"/>
      <c r="B38" s="101"/>
      <c r="C38" s="101"/>
      <c r="D38" s="101"/>
      <c r="E38" s="101"/>
      <c r="F38" s="101"/>
      <c r="G38" s="101"/>
      <c r="H38" s="101"/>
      <c r="I38" s="101"/>
    </row>
    <row r="39" spans="1:9" s="74" customFormat="1" ht="15" customHeight="1">
      <c r="A39" s="74" t="s">
        <v>288</v>
      </c>
      <c r="B39" s="101" t="s">
        <v>248</v>
      </c>
      <c r="C39" s="101">
        <v>0</v>
      </c>
      <c r="D39" s="101">
        <v>8</v>
      </c>
      <c r="E39" s="101">
        <v>0</v>
      </c>
      <c r="F39" s="101">
        <v>0</v>
      </c>
      <c r="G39" s="101">
        <v>0</v>
      </c>
      <c r="H39" s="101">
        <v>0</v>
      </c>
      <c r="I39" s="101">
        <v>8</v>
      </c>
    </row>
    <row r="40" spans="1:9" s="74" customFormat="1" ht="15" customHeight="1">
      <c r="A40" s="73"/>
      <c r="B40" s="101" t="s">
        <v>249</v>
      </c>
      <c r="C40" s="101">
        <v>12</v>
      </c>
      <c r="D40" s="101">
        <v>838</v>
      </c>
      <c r="E40" s="101">
        <v>214</v>
      </c>
      <c r="F40" s="101">
        <v>0</v>
      </c>
      <c r="G40" s="101">
        <v>54</v>
      </c>
      <c r="H40" s="101">
        <v>0</v>
      </c>
      <c r="I40" s="101">
        <v>1118</v>
      </c>
    </row>
    <row r="41" spans="1:9" s="74" customFormat="1" ht="15" customHeight="1">
      <c r="A41" s="101"/>
      <c r="B41" s="101" t="s">
        <v>250</v>
      </c>
      <c r="C41" s="101">
        <v>0</v>
      </c>
      <c r="D41" s="101">
        <v>16</v>
      </c>
      <c r="E41" s="101">
        <v>0</v>
      </c>
      <c r="F41" s="101">
        <v>0</v>
      </c>
      <c r="G41" s="101">
        <v>0</v>
      </c>
      <c r="H41" s="101">
        <v>0</v>
      </c>
      <c r="I41" s="101">
        <v>16</v>
      </c>
    </row>
    <row r="42" spans="1:9" s="74" customFormat="1" ht="15" customHeight="1">
      <c r="A42" s="106"/>
      <c r="B42" s="101" t="s">
        <v>251</v>
      </c>
      <c r="C42" s="101">
        <v>495</v>
      </c>
      <c r="D42" s="101">
        <v>1726</v>
      </c>
      <c r="E42" s="101">
        <v>475</v>
      </c>
      <c r="F42" s="101">
        <v>0</v>
      </c>
      <c r="G42" s="101">
        <v>197</v>
      </c>
      <c r="H42" s="101">
        <v>0</v>
      </c>
      <c r="I42" s="101">
        <v>2893</v>
      </c>
    </row>
    <row r="43" spans="1:9" s="74" customFormat="1" ht="15" customHeight="1">
      <c r="A43" s="101"/>
      <c r="B43" s="101" t="s">
        <v>252</v>
      </c>
      <c r="C43" s="101">
        <v>6</v>
      </c>
      <c r="D43" s="101">
        <v>100</v>
      </c>
      <c r="E43" s="101">
        <v>41</v>
      </c>
      <c r="F43" s="101">
        <v>0</v>
      </c>
      <c r="G43" s="101">
        <v>1</v>
      </c>
      <c r="H43" s="101">
        <v>0</v>
      </c>
      <c r="I43" s="101">
        <v>148</v>
      </c>
    </row>
    <row r="44" spans="1:9" s="74" customFormat="1" ht="15" customHeight="1">
      <c r="A44" s="101"/>
      <c r="B44" s="101" t="s">
        <v>253</v>
      </c>
      <c r="C44" s="101">
        <v>176</v>
      </c>
      <c r="D44" s="101">
        <v>896</v>
      </c>
      <c r="E44" s="101">
        <v>181</v>
      </c>
      <c r="F44" s="101">
        <v>0</v>
      </c>
      <c r="G44" s="101">
        <v>19</v>
      </c>
      <c r="H44" s="101">
        <v>0</v>
      </c>
      <c r="I44" s="101">
        <v>1272</v>
      </c>
    </row>
    <row r="45" spans="1:9" s="74" customFormat="1" ht="15" customHeight="1">
      <c r="A45" s="101"/>
      <c r="B45" s="101" t="s">
        <v>254</v>
      </c>
      <c r="C45" s="101">
        <v>16</v>
      </c>
      <c r="D45" s="101">
        <v>116</v>
      </c>
      <c r="E45" s="101">
        <v>6</v>
      </c>
      <c r="F45" s="101">
        <v>0</v>
      </c>
      <c r="G45" s="101">
        <v>0</v>
      </c>
      <c r="H45" s="101">
        <v>0</v>
      </c>
      <c r="I45" s="101">
        <v>138</v>
      </c>
    </row>
    <row r="46" spans="1:9" s="74" customFormat="1" ht="15" customHeight="1">
      <c r="A46" s="101"/>
      <c r="B46" s="101" t="s">
        <v>255</v>
      </c>
      <c r="C46" s="101">
        <v>0</v>
      </c>
      <c r="D46" s="101">
        <v>310</v>
      </c>
      <c r="E46" s="101">
        <v>31</v>
      </c>
      <c r="F46" s="101">
        <v>0</v>
      </c>
      <c r="G46" s="101">
        <v>0</v>
      </c>
      <c r="H46" s="101">
        <v>28</v>
      </c>
      <c r="I46" s="101">
        <v>369</v>
      </c>
    </row>
    <row r="47" spans="1:9" s="74" customFormat="1" ht="15" customHeight="1">
      <c r="A47" s="101"/>
      <c r="B47" s="101" t="s">
        <v>256</v>
      </c>
      <c r="C47" s="101">
        <v>112</v>
      </c>
      <c r="D47" s="101">
        <v>194</v>
      </c>
      <c r="E47" s="101">
        <v>41</v>
      </c>
      <c r="F47" s="101">
        <v>0</v>
      </c>
      <c r="G47" s="101">
        <v>18</v>
      </c>
      <c r="H47" s="101">
        <v>0</v>
      </c>
      <c r="I47" s="101">
        <v>365</v>
      </c>
    </row>
    <row r="48" spans="1:9" s="74" customFormat="1" ht="15" customHeight="1">
      <c r="A48" s="101"/>
      <c r="B48" s="72" t="s">
        <v>283</v>
      </c>
      <c r="C48" s="101">
        <v>0</v>
      </c>
      <c r="D48" s="101">
        <v>68</v>
      </c>
      <c r="E48" s="101">
        <v>10</v>
      </c>
      <c r="F48" s="101">
        <v>0</v>
      </c>
      <c r="G48" s="101">
        <v>1</v>
      </c>
      <c r="H48" s="101">
        <v>0</v>
      </c>
      <c r="I48" s="101">
        <v>79</v>
      </c>
    </row>
    <row r="49" spans="1:9" s="74" customFormat="1" ht="15" customHeight="1">
      <c r="A49" s="101"/>
      <c r="B49" s="72" t="s">
        <v>257</v>
      </c>
      <c r="C49" s="101">
        <v>117</v>
      </c>
      <c r="D49" s="101">
        <v>874</v>
      </c>
      <c r="E49" s="101">
        <v>252</v>
      </c>
      <c r="F49" s="101">
        <v>0</v>
      </c>
      <c r="G49" s="101">
        <v>20</v>
      </c>
      <c r="H49" s="101">
        <v>0</v>
      </c>
      <c r="I49" s="101">
        <v>1263</v>
      </c>
    </row>
    <row r="50" spans="1:9" s="74" customFormat="1" ht="15" customHeight="1">
      <c r="A50" s="101"/>
      <c r="B50" s="72" t="s">
        <v>258</v>
      </c>
      <c r="C50" s="101">
        <v>0</v>
      </c>
      <c r="D50" s="101">
        <v>76</v>
      </c>
      <c r="E50" s="101">
        <v>12</v>
      </c>
      <c r="F50" s="101">
        <v>0</v>
      </c>
      <c r="G50" s="101">
        <v>0</v>
      </c>
      <c r="H50" s="101">
        <v>0</v>
      </c>
      <c r="I50" s="101">
        <v>88</v>
      </c>
    </row>
    <row r="51" spans="1:9" s="74" customFormat="1" ht="15" customHeight="1">
      <c r="A51" s="101"/>
      <c r="C51" s="101"/>
      <c r="D51" s="101"/>
      <c r="E51" s="101"/>
      <c r="F51" s="101"/>
      <c r="G51" s="101"/>
      <c r="H51" s="101"/>
      <c r="I51" s="101"/>
    </row>
    <row r="52" spans="1:9" s="74" customFormat="1" ht="15" customHeight="1">
      <c r="B52" s="74" t="s">
        <v>98</v>
      </c>
      <c r="C52" s="74">
        <v>934</v>
      </c>
      <c r="D52" s="74">
        <v>5222</v>
      </c>
      <c r="E52" s="74">
        <v>1263</v>
      </c>
      <c r="F52" s="74">
        <v>0</v>
      </c>
      <c r="G52" s="74">
        <v>310</v>
      </c>
      <c r="H52" s="74">
        <v>28</v>
      </c>
      <c r="I52" s="74">
        <v>7757</v>
      </c>
    </row>
    <row r="53" spans="1:9" s="74" customFormat="1" ht="15" customHeight="1">
      <c r="C53" s="101"/>
      <c r="D53" s="101"/>
      <c r="E53" s="101"/>
      <c r="F53" s="101"/>
      <c r="G53" s="101"/>
      <c r="H53" s="101"/>
      <c r="I53" s="101"/>
    </row>
    <row r="54" spans="1:9" ht="15" customHeight="1">
      <c r="A54" s="6"/>
      <c r="B54" s="98" t="s">
        <v>12</v>
      </c>
      <c r="C54" s="98"/>
      <c r="D54" s="98"/>
      <c r="E54" s="98"/>
      <c r="F54" s="98"/>
      <c r="G54" s="98"/>
      <c r="H54" s="98"/>
      <c r="I54" s="98"/>
    </row>
    <row r="56" spans="1:9" ht="15" customHeight="1">
      <c r="A56" s="74" t="s">
        <v>284</v>
      </c>
      <c r="B56" s="101" t="s">
        <v>248</v>
      </c>
      <c r="C56" s="101">
        <v>0</v>
      </c>
      <c r="D56" s="101">
        <v>0</v>
      </c>
      <c r="E56" s="101">
        <v>0</v>
      </c>
      <c r="F56" s="101">
        <v>0</v>
      </c>
      <c r="G56" s="101">
        <v>0</v>
      </c>
      <c r="H56" s="101">
        <v>0</v>
      </c>
      <c r="I56" s="101">
        <v>0</v>
      </c>
    </row>
    <row r="57" spans="1:9" ht="15" customHeight="1">
      <c r="A57" s="73"/>
      <c r="B57" s="101" t="s">
        <v>249</v>
      </c>
      <c r="C57" s="101">
        <v>0</v>
      </c>
      <c r="D57" s="101">
        <v>0</v>
      </c>
      <c r="E57" s="101">
        <v>0</v>
      </c>
      <c r="F57" s="101">
        <v>0</v>
      </c>
      <c r="G57" s="101">
        <v>0</v>
      </c>
      <c r="H57" s="101">
        <v>0</v>
      </c>
      <c r="I57" s="101">
        <v>0</v>
      </c>
    </row>
    <row r="58" spans="1:9" ht="15" customHeight="1">
      <c r="B58" s="101" t="s">
        <v>250</v>
      </c>
      <c r="C58" s="101">
        <v>0</v>
      </c>
      <c r="D58" s="101">
        <v>0</v>
      </c>
      <c r="E58" s="101">
        <v>0</v>
      </c>
      <c r="F58" s="101">
        <v>0</v>
      </c>
      <c r="G58" s="101">
        <v>0</v>
      </c>
      <c r="H58" s="101">
        <v>0</v>
      </c>
      <c r="I58" s="101">
        <v>0</v>
      </c>
    </row>
    <row r="59" spans="1:9" ht="15" customHeight="1">
      <c r="A59" s="106"/>
      <c r="B59" s="101" t="s">
        <v>251</v>
      </c>
      <c r="C59" s="101">
        <v>0</v>
      </c>
      <c r="D59" s="101">
        <v>0</v>
      </c>
      <c r="E59" s="101">
        <v>0</v>
      </c>
      <c r="F59" s="101">
        <v>0</v>
      </c>
      <c r="G59" s="101">
        <v>0</v>
      </c>
      <c r="H59" s="101">
        <v>0</v>
      </c>
      <c r="I59" s="101">
        <v>0</v>
      </c>
    </row>
    <row r="60" spans="1:9" ht="15" customHeight="1">
      <c r="B60" s="101" t="s">
        <v>252</v>
      </c>
      <c r="C60" s="101">
        <v>0</v>
      </c>
      <c r="D60" s="101">
        <v>0</v>
      </c>
      <c r="E60" s="101">
        <v>0</v>
      </c>
      <c r="F60" s="101">
        <v>0</v>
      </c>
      <c r="G60" s="101">
        <v>0</v>
      </c>
      <c r="H60" s="101">
        <v>0</v>
      </c>
      <c r="I60" s="101">
        <v>0</v>
      </c>
    </row>
    <row r="61" spans="1:9" ht="15" customHeight="1">
      <c r="B61" s="101" t="s">
        <v>253</v>
      </c>
      <c r="C61" s="101">
        <v>0</v>
      </c>
      <c r="D61" s="101">
        <v>0</v>
      </c>
      <c r="E61" s="101">
        <v>0</v>
      </c>
      <c r="F61" s="101">
        <v>0</v>
      </c>
      <c r="G61" s="101">
        <v>0</v>
      </c>
      <c r="H61" s="101">
        <v>0</v>
      </c>
      <c r="I61" s="101">
        <v>0</v>
      </c>
    </row>
    <row r="62" spans="1:9" ht="15" customHeight="1">
      <c r="B62" s="101" t="s">
        <v>254</v>
      </c>
      <c r="C62" s="101">
        <v>0</v>
      </c>
      <c r="D62" s="101">
        <v>0</v>
      </c>
      <c r="E62" s="101">
        <v>0</v>
      </c>
      <c r="F62" s="101">
        <v>0</v>
      </c>
      <c r="G62" s="101">
        <v>0</v>
      </c>
      <c r="H62" s="101">
        <v>0</v>
      </c>
      <c r="I62" s="101">
        <v>0</v>
      </c>
    </row>
    <row r="63" spans="1:9" ht="15" customHeight="1">
      <c r="B63" s="101" t="s">
        <v>255</v>
      </c>
      <c r="C63" s="101">
        <v>0</v>
      </c>
      <c r="D63" s="101">
        <v>0</v>
      </c>
      <c r="E63" s="101">
        <v>0</v>
      </c>
      <c r="F63" s="101">
        <v>0</v>
      </c>
      <c r="G63" s="101">
        <v>0</v>
      </c>
      <c r="H63" s="101">
        <v>0</v>
      </c>
      <c r="I63" s="101">
        <v>0</v>
      </c>
    </row>
    <row r="64" spans="1:9" ht="15" customHeight="1">
      <c r="B64" s="101" t="s">
        <v>256</v>
      </c>
      <c r="C64" s="101">
        <v>0</v>
      </c>
      <c r="D64" s="101">
        <v>0</v>
      </c>
      <c r="E64" s="101">
        <v>0</v>
      </c>
      <c r="F64" s="101">
        <v>0</v>
      </c>
      <c r="G64" s="101">
        <v>0</v>
      </c>
      <c r="H64" s="101">
        <v>0</v>
      </c>
      <c r="I64" s="101">
        <v>0</v>
      </c>
    </row>
    <row r="65" spans="1:9" ht="15" customHeight="1">
      <c r="B65" s="72" t="s">
        <v>283</v>
      </c>
      <c r="C65" s="101">
        <v>0</v>
      </c>
      <c r="D65" s="101">
        <v>0</v>
      </c>
      <c r="E65" s="101">
        <v>0</v>
      </c>
      <c r="F65" s="101">
        <v>0</v>
      </c>
      <c r="G65" s="101">
        <v>0</v>
      </c>
      <c r="H65" s="101">
        <v>0</v>
      </c>
      <c r="I65" s="101">
        <v>0</v>
      </c>
    </row>
    <row r="66" spans="1:9" ht="15" customHeight="1">
      <c r="B66" s="72" t="s">
        <v>257</v>
      </c>
      <c r="C66" s="101">
        <v>0</v>
      </c>
      <c r="D66" s="101">
        <v>0</v>
      </c>
      <c r="E66" s="101">
        <v>0</v>
      </c>
      <c r="F66" s="101">
        <v>0</v>
      </c>
      <c r="G66" s="101">
        <v>0</v>
      </c>
      <c r="H66" s="101">
        <v>0</v>
      </c>
      <c r="I66" s="101">
        <v>0</v>
      </c>
    </row>
    <row r="67" spans="1:9" ht="15" customHeight="1">
      <c r="B67" s="72" t="s">
        <v>258</v>
      </c>
      <c r="C67" s="101">
        <v>0</v>
      </c>
      <c r="D67" s="101">
        <v>0</v>
      </c>
      <c r="E67" s="101">
        <v>0</v>
      </c>
      <c r="F67" s="101">
        <v>0</v>
      </c>
      <c r="G67" s="101">
        <v>0</v>
      </c>
      <c r="H67" s="101">
        <v>0</v>
      </c>
      <c r="I67" s="101">
        <v>0</v>
      </c>
    </row>
    <row r="68" spans="1:9" ht="15" customHeight="1">
      <c r="B68" s="74"/>
    </row>
    <row r="69" spans="1:9" ht="15" customHeight="1">
      <c r="A69" s="74"/>
      <c r="B69" s="74" t="s">
        <v>98</v>
      </c>
      <c r="C69" s="74">
        <v>0</v>
      </c>
      <c r="D69" s="74">
        <v>0</v>
      </c>
      <c r="E69" s="74">
        <v>0</v>
      </c>
      <c r="F69" s="74">
        <v>0</v>
      </c>
      <c r="G69" s="74">
        <v>0</v>
      </c>
      <c r="H69" s="74">
        <v>0</v>
      </c>
      <c r="I69" s="74">
        <v>0</v>
      </c>
    </row>
    <row r="71" spans="1:9" s="74" customFormat="1" ht="15" customHeight="1">
      <c r="A71" s="74" t="s">
        <v>287</v>
      </c>
      <c r="B71" s="101" t="s">
        <v>248</v>
      </c>
      <c r="C71" s="101">
        <v>0</v>
      </c>
      <c r="D71" s="101">
        <v>0</v>
      </c>
      <c r="E71" s="101">
        <v>0</v>
      </c>
      <c r="F71" s="101">
        <v>0</v>
      </c>
      <c r="G71" s="101">
        <v>0</v>
      </c>
      <c r="H71" s="101">
        <v>0</v>
      </c>
      <c r="I71" s="101">
        <v>0</v>
      </c>
    </row>
    <row r="72" spans="1:9" s="74" customFormat="1" ht="15" customHeight="1">
      <c r="A72" s="73"/>
      <c r="B72" s="101" t="s">
        <v>249</v>
      </c>
      <c r="C72" s="101">
        <v>0</v>
      </c>
      <c r="D72" s="101">
        <v>28</v>
      </c>
      <c r="E72" s="101">
        <v>0</v>
      </c>
      <c r="F72" s="101">
        <v>0</v>
      </c>
      <c r="G72" s="101">
        <v>0</v>
      </c>
      <c r="H72" s="101">
        <v>0</v>
      </c>
      <c r="I72" s="101">
        <v>28</v>
      </c>
    </row>
    <row r="73" spans="1:9" s="74" customFormat="1" ht="15" customHeight="1">
      <c r="A73" s="101"/>
      <c r="B73" s="101" t="s">
        <v>250</v>
      </c>
      <c r="C73" s="101">
        <v>0</v>
      </c>
      <c r="D73" s="101">
        <v>0</v>
      </c>
      <c r="E73" s="101">
        <v>0</v>
      </c>
      <c r="F73" s="101">
        <v>0</v>
      </c>
      <c r="G73" s="101">
        <v>0</v>
      </c>
      <c r="H73" s="101">
        <v>0</v>
      </c>
      <c r="I73" s="101">
        <v>0</v>
      </c>
    </row>
    <row r="74" spans="1:9" s="74" customFormat="1" ht="15" customHeight="1">
      <c r="A74" s="106"/>
      <c r="B74" s="101" t="s">
        <v>251</v>
      </c>
      <c r="C74" s="101">
        <v>0</v>
      </c>
      <c r="D74" s="101">
        <v>0</v>
      </c>
      <c r="E74" s="101">
        <v>0</v>
      </c>
      <c r="F74" s="101">
        <v>0</v>
      </c>
      <c r="G74" s="101">
        <v>0</v>
      </c>
      <c r="H74" s="101">
        <v>0</v>
      </c>
      <c r="I74" s="101">
        <v>0</v>
      </c>
    </row>
    <row r="75" spans="1:9" s="74" customFormat="1" ht="15" customHeight="1">
      <c r="A75" s="101"/>
      <c r="B75" s="101" t="s">
        <v>252</v>
      </c>
      <c r="C75" s="101">
        <v>0</v>
      </c>
      <c r="D75" s="101">
        <v>0</v>
      </c>
      <c r="E75" s="101">
        <v>0</v>
      </c>
      <c r="F75" s="101">
        <v>0</v>
      </c>
      <c r="G75" s="101">
        <v>0</v>
      </c>
      <c r="H75" s="101">
        <v>0</v>
      </c>
      <c r="I75" s="101">
        <v>0</v>
      </c>
    </row>
    <row r="76" spans="1:9" s="74" customFormat="1" ht="15" customHeight="1">
      <c r="A76" s="101"/>
      <c r="B76" s="101" t="s">
        <v>253</v>
      </c>
      <c r="C76" s="101">
        <v>0</v>
      </c>
      <c r="D76" s="101">
        <v>0</v>
      </c>
      <c r="E76" s="101">
        <v>17</v>
      </c>
      <c r="F76" s="101">
        <v>0</v>
      </c>
      <c r="G76" s="101">
        <v>0</v>
      </c>
      <c r="H76" s="101">
        <v>0</v>
      </c>
      <c r="I76" s="101">
        <v>17</v>
      </c>
    </row>
    <row r="77" spans="1:9" s="74" customFormat="1" ht="15" customHeight="1">
      <c r="A77" s="101"/>
      <c r="B77" s="101" t="s">
        <v>254</v>
      </c>
      <c r="C77" s="101">
        <v>0</v>
      </c>
      <c r="D77" s="101">
        <v>0</v>
      </c>
      <c r="E77" s="101">
        <v>0</v>
      </c>
      <c r="F77" s="101">
        <v>0</v>
      </c>
      <c r="G77" s="101">
        <v>0</v>
      </c>
      <c r="H77" s="101">
        <v>0</v>
      </c>
      <c r="I77" s="101">
        <v>0</v>
      </c>
    </row>
    <row r="78" spans="1:9" s="74" customFormat="1" ht="15" customHeight="1">
      <c r="A78" s="101"/>
      <c r="B78" s="101" t="s">
        <v>255</v>
      </c>
      <c r="C78" s="101">
        <v>0</v>
      </c>
      <c r="D78" s="101">
        <v>0</v>
      </c>
      <c r="E78" s="101">
        <v>0</v>
      </c>
      <c r="F78" s="101">
        <v>0</v>
      </c>
      <c r="G78" s="101">
        <v>0</v>
      </c>
      <c r="H78" s="101">
        <v>0</v>
      </c>
      <c r="I78" s="101">
        <v>0</v>
      </c>
    </row>
    <row r="79" spans="1:9" s="74" customFormat="1" ht="15" customHeight="1">
      <c r="A79" s="101"/>
      <c r="B79" s="101" t="s">
        <v>256</v>
      </c>
      <c r="C79" s="101">
        <v>0</v>
      </c>
      <c r="D79" s="101">
        <v>0</v>
      </c>
      <c r="E79" s="101">
        <v>0</v>
      </c>
      <c r="F79" s="101">
        <v>0</v>
      </c>
      <c r="G79" s="101">
        <v>0</v>
      </c>
      <c r="H79" s="101">
        <v>0</v>
      </c>
      <c r="I79" s="101">
        <v>0</v>
      </c>
    </row>
    <row r="80" spans="1:9" s="74" customFormat="1" ht="15" customHeight="1">
      <c r="A80" s="101"/>
      <c r="B80" s="72" t="s">
        <v>283</v>
      </c>
      <c r="C80" s="101">
        <v>0</v>
      </c>
      <c r="D80" s="101">
        <v>14</v>
      </c>
      <c r="E80" s="101">
        <v>0</v>
      </c>
      <c r="F80" s="101">
        <v>0</v>
      </c>
      <c r="G80" s="101">
        <v>0</v>
      </c>
      <c r="H80" s="101">
        <v>0</v>
      </c>
      <c r="I80" s="101">
        <v>14</v>
      </c>
    </row>
    <row r="81" spans="1:9" s="74" customFormat="1" ht="15" customHeight="1">
      <c r="A81" s="101"/>
      <c r="B81" s="72" t="s">
        <v>257</v>
      </c>
      <c r="C81" s="101">
        <v>0</v>
      </c>
      <c r="D81" s="101">
        <v>0</v>
      </c>
      <c r="E81" s="101">
        <v>0</v>
      </c>
      <c r="F81" s="101">
        <v>0</v>
      </c>
      <c r="G81" s="101">
        <v>0</v>
      </c>
      <c r="H81" s="101">
        <v>0</v>
      </c>
      <c r="I81" s="101">
        <v>0</v>
      </c>
    </row>
    <row r="82" spans="1:9" s="74" customFormat="1" ht="15" customHeight="1">
      <c r="A82" s="101"/>
      <c r="B82" s="72" t="s">
        <v>258</v>
      </c>
      <c r="C82" s="101">
        <v>0</v>
      </c>
      <c r="D82" s="101">
        <v>0</v>
      </c>
      <c r="E82" s="101">
        <v>0</v>
      </c>
      <c r="F82" s="101">
        <v>0</v>
      </c>
      <c r="G82" s="101">
        <v>0</v>
      </c>
      <c r="H82" s="101">
        <v>0</v>
      </c>
      <c r="I82" s="101">
        <v>0</v>
      </c>
    </row>
    <row r="83" spans="1:9" s="74" customFormat="1" ht="15" customHeight="1">
      <c r="A83" s="101"/>
      <c r="C83" s="101"/>
      <c r="D83" s="101"/>
      <c r="E83" s="101"/>
      <c r="F83" s="101"/>
      <c r="G83" s="101"/>
      <c r="H83" s="101"/>
      <c r="I83" s="101"/>
    </row>
    <row r="84" spans="1:9" s="74" customFormat="1" ht="15" customHeight="1">
      <c r="B84" s="74" t="s">
        <v>98</v>
      </c>
      <c r="C84" s="74">
        <v>0</v>
      </c>
      <c r="D84" s="74">
        <v>42</v>
      </c>
      <c r="E84" s="74">
        <v>17</v>
      </c>
      <c r="F84" s="74">
        <v>0</v>
      </c>
      <c r="G84" s="74">
        <v>0</v>
      </c>
      <c r="H84" s="74">
        <v>0</v>
      </c>
      <c r="I84" s="74">
        <v>59</v>
      </c>
    </row>
    <row r="85" spans="1:9" s="74" customFormat="1" ht="15" customHeight="1">
      <c r="A85" s="101"/>
      <c r="B85" s="101"/>
      <c r="C85" s="101"/>
      <c r="D85" s="101"/>
      <c r="E85" s="101"/>
      <c r="F85" s="101"/>
      <c r="G85" s="101"/>
      <c r="H85" s="101"/>
      <c r="I85" s="101"/>
    </row>
    <row r="86" spans="1:9" s="74" customFormat="1" ht="15" customHeight="1">
      <c r="A86" s="74" t="s">
        <v>288</v>
      </c>
      <c r="B86" s="101" t="s">
        <v>248</v>
      </c>
      <c r="C86" s="101">
        <v>0</v>
      </c>
      <c r="D86" s="101">
        <v>0</v>
      </c>
      <c r="E86" s="101">
        <v>0</v>
      </c>
      <c r="F86" s="101">
        <v>0</v>
      </c>
      <c r="G86" s="101">
        <v>0</v>
      </c>
      <c r="H86" s="101">
        <v>0</v>
      </c>
      <c r="I86" s="101">
        <v>0</v>
      </c>
    </row>
    <row r="87" spans="1:9" s="74" customFormat="1" ht="15" customHeight="1">
      <c r="A87" s="73"/>
      <c r="B87" s="101" t="s">
        <v>249</v>
      </c>
      <c r="C87" s="101">
        <v>0</v>
      </c>
      <c r="D87" s="101">
        <v>0</v>
      </c>
      <c r="E87" s="101">
        <v>0</v>
      </c>
      <c r="F87" s="101">
        <v>0</v>
      </c>
      <c r="G87" s="101">
        <v>0</v>
      </c>
      <c r="H87" s="101">
        <v>0</v>
      </c>
      <c r="I87" s="101">
        <v>0</v>
      </c>
    </row>
    <row r="88" spans="1:9" s="74" customFormat="1" ht="15" customHeight="1">
      <c r="A88" s="101"/>
      <c r="B88" s="101" t="s">
        <v>250</v>
      </c>
      <c r="C88" s="101">
        <v>0</v>
      </c>
      <c r="D88" s="101">
        <v>0</v>
      </c>
      <c r="E88" s="101">
        <v>0</v>
      </c>
      <c r="F88" s="101">
        <v>0</v>
      </c>
      <c r="G88" s="101">
        <v>0</v>
      </c>
      <c r="H88" s="101">
        <v>0</v>
      </c>
      <c r="I88" s="101">
        <v>0</v>
      </c>
    </row>
    <row r="89" spans="1:9" s="74" customFormat="1" ht="15" customHeight="1">
      <c r="A89" s="106"/>
      <c r="B89" s="101" t="s">
        <v>251</v>
      </c>
      <c r="C89" s="101">
        <v>0</v>
      </c>
      <c r="D89" s="101">
        <v>16</v>
      </c>
      <c r="E89" s="101">
        <v>0</v>
      </c>
      <c r="F89" s="101">
        <v>0</v>
      </c>
      <c r="G89" s="101">
        <v>0</v>
      </c>
      <c r="H89" s="101">
        <v>0</v>
      </c>
      <c r="I89" s="101">
        <v>16</v>
      </c>
    </row>
    <row r="90" spans="1:9" s="74" customFormat="1" ht="15" customHeight="1">
      <c r="A90" s="101"/>
      <c r="B90" s="101" t="s">
        <v>252</v>
      </c>
      <c r="C90" s="101">
        <v>0</v>
      </c>
      <c r="D90" s="101">
        <v>0</v>
      </c>
      <c r="E90" s="101">
        <v>0</v>
      </c>
      <c r="F90" s="101">
        <v>0</v>
      </c>
      <c r="G90" s="101">
        <v>0</v>
      </c>
      <c r="H90" s="101">
        <v>0</v>
      </c>
      <c r="I90" s="101">
        <v>0</v>
      </c>
    </row>
    <row r="91" spans="1:9" s="74" customFormat="1" ht="15" customHeight="1">
      <c r="A91" s="101"/>
      <c r="B91" s="101" t="s">
        <v>253</v>
      </c>
      <c r="C91" s="101">
        <v>0</v>
      </c>
      <c r="D91" s="101">
        <v>0</v>
      </c>
      <c r="E91" s="101">
        <v>0</v>
      </c>
      <c r="F91" s="101">
        <v>0</v>
      </c>
      <c r="G91" s="101">
        <v>0</v>
      </c>
      <c r="H91" s="101">
        <v>0</v>
      </c>
      <c r="I91" s="101">
        <v>0</v>
      </c>
    </row>
    <row r="92" spans="1:9" s="74" customFormat="1" ht="15" customHeight="1">
      <c r="A92" s="101"/>
      <c r="B92" s="101" t="s">
        <v>254</v>
      </c>
      <c r="C92" s="101">
        <v>0</v>
      </c>
      <c r="D92" s="101">
        <v>0</v>
      </c>
      <c r="E92" s="101">
        <v>0</v>
      </c>
      <c r="F92" s="101">
        <v>0</v>
      </c>
      <c r="G92" s="101">
        <v>0</v>
      </c>
      <c r="H92" s="101">
        <v>0</v>
      </c>
      <c r="I92" s="101">
        <v>0</v>
      </c>
    </row>
    <row r="93" spans="1:9" s="74" customFormat="1" ht="15" customHeight="1">
      <c r="A93" s="101"/>
      <c r="B93" s="101" t="s">
        <v>255</v>
      </c>
      <c r="C93" s="101">
        <v>0</v>
      </c>
      <c r="D93" s="101">
        <v>0</v>
      </c>
      <c r="E93" s="101">
        <v>0</v>
      </c>
      <c r="F93" s="101">
        <v>0</v>
      </c>
      <c r="G93" s="101">
        <v>0</v>
      </c>
      <c r="H93" s="101">
        <v>0</v>
      </c>
      <c r="I93" s="101">
        <v>0</v>
      </c>
    </row>
    <row r="94" spans="1:9" s="74" customFormat="1" ht="15" customHeight="1">
      <c r="A94" s="101"/>
      <c r="B94" s="101" t="s">
        <v>256</v>
      </c>
      <c r="C94" s="101">
        <v>0</v>
      </c>
      <c r="D94" s="101">
        <v>0</v>
      </c>
      <c r="E94" s="101">
        <v>0</v>
      </c>
      <c r="F94" s="101">
        <v>0</v>
      </c>
      <c r="G94" s="101">
        <v>0</v>
      </c>
      <c r="H94" s="101">
        <v>0</v>
      </c>
      <c r="I94" s="101">
        <v>0</v>
      </c>
    </row>
    <row r="95" spans="1:9" s="74" customFormat="1" ht="15" customHeight="1">
      <c r="A95" s="101"/>
      <c r="B95" s="72" t="s">
        <v>283</v>
      </c>
      <c r="C95" s="101">
        <v>0</v>
      </c>
      <c r="D95" s="101">
        <v>0</v>
      </c>
      <c r="E95" s="101">
        <v>0</v>
      </c>
      <c r="F95" s="101">
        <v>0</v>
      </c>
      <c r="G95" s="101">
        <v>0</v>
      </c>
      <c r="H95" s="101">
        <v>0</v>
      </c>
      <c r="I95" s="101">
        <v>0</v>
      </c>
    </row>
    <row r="96" spans="1:9" s="74" customFormat="1" ht="15" customHeight="1">
      <c r="A96" s="101"/>
      <c r="B96" s="72" t="s">
        <v>257</v>
      </c>
      <c r="C96" s="101">
        <v>0</v>
      </c>
      <c r="D96" s="101">
        <v>0</v>
      </c>
      <c r="E96" s="101">
        <v>0</v>
      </c>
      <c r="F96" s="101">
        <v>0</v>
      </c>
      <c r="G96" s="101">
        <v>0</v>
      </c>
      <c r="H96" s="101">
        <v>0</v>
      </c>
      <c r="I96" s="101">
        <v>0</v>
      </c>
    </row>
    <row r="97" spans="1:9" s="74" customFormat="1" ht="15" customHeight="1">
      <c r="A97" s="101"/>
      <c r="B97" s="72" t="s">
        <v>258</v>
      </c>
      <c r="C97" s="101">
        <v>0</v>
      </c>
      <c r="D97" s="101">
        <v>0</v>
      </c>
      <c r="E97" s="101">
        <v>0</v>
      </c>
      <c r="F97" s="101">
        <v>0</v>
      </c>
      <c r="G97" s="101">
        <v>0</v>
      </c>
      <c r="H97" s="101">
        <v>0</v>
      </c>
      <c r="I97" s="101">
        <v>0</v>
      </c>
    </row>
    <row r="98" spans="1:9" s="74" customFormat="1" ht="15" customHeight="1">
      <c r="A98" s="101"/>
      <c r="C98" s="101"/>
      <c r="D98" s="101"/>
      <c r="E98" s="101"/>
      <c r="F98" s="101"/>
      <c r="G98" s="101"/>
      <c r="H98" s="101"/>
      <c r="I98" s="101"/>
    </row>
    <row r="99" spans="1:9" s="74" customFormat="1" ht="15" customHeight="1">
      <c r="B99" s="74" t="s">
        <v>98</v>
      </c>
      <c r="C99" s="74">
        <v>0</v>
      </c>
      <c r="D99" s="74">
        <v>16</v>
      </c>
      <c r="E99" s="74">
        <v>0</v>
      </c>
      <c r="F99" s="74">
        <v>0</v>
      </c>
      <c r="G99" s="74">
        <v>0</v>
      </c>
      <c r="H99" s="74">
        <v>0</v>
      </c>
      <c r="I99" s="74">
        <v>16</v>
      </c>
    </row>
    <row r="100" spans="1:9" s="74" customFormat="1" ht="15" customHeight="1">
      <c r="C100" s="101"/>
      <c r="D100" s="101"/>
      <c r="E100" s="101"/>
      <c r="F100" s="101"/>
      <c r="G100" s="101"/>
      <c r="H100" s="101"/>
      <c r="I100" s="101"/>
    </row>
    <row r="101" spans="1:9" ht="15" customHeight="1">
      <c r="A101" s="98" t="s">
        <v>13</v>
      </c>
      <c r="B101" s="98"/>
      <c r="C101" s="98"/>
      <c r="D101" s="98"/>
      <c r="E101" s="98"/>
      <c r="F101" s="98"/>
      <c r="G101" s="98"/>
      <c r="H101" s="98"/>
      <c r="I101" s="98"/>
    </row>
    <row r="103" spans="1:9" ht="15" customHeight="1">
      <c r="A103" s="74" t="s">
        <v>284</v>
      </c>
      <c r="B103" s="101" t="s">
        <v>248</v>
      </c>
      <c r="C103" s="101">
        <v>0</v>
      </c>
      <c r="D103" s="101">
        <v>0</v>
      </c>
      <c r="E103" s="101">
        <v>0</v>
      </c>
      <c r="F103" s="101">
        <v>0</v>
      </c>
      <c r="G103" s="101">
        <v>0</v>
      </c>
      <c r="H103" s="101">
        <v>0</v>
      </c>
      <c r="I103" s="101">
        <v>0</v>
      </c>
    </row>
    <row r="104" spans="1:9" ht="15" customHeight="1">
      <c r="A104" s="73"/>
      <c r="B104" s="101" t="s">
        <v>249</v>
      </c>
      <c r="C104" s="101">
        <v>0</v>
      </c>
      <c r="D104" s="101">
        <v>68</v>
      </c>
      <c r="E104" s="101">
        <v>12</v>
      </c>
      <c r="F104" s="101">
        <v>0</v>
      </c>
      <c r="G104" s="101">
        <v>0</v>
      </c>
      <c r="H104" s="101">
        <v>0</v>
      </c>
      <c r="I104" s="101">
        <v>80</v>
      </c>
    </row>
    <row r="105" spans="1:9" ht="15" customHeight="1">
      <c r="B105" s="101" t="s">
        <v>250</v>
      </c>
      <c r="C105" s="101">
        <v>10</v>
      </c>
      <c r="D105" s="101">
        <v>8</v>
      </c>
      <c r="E105" s="101">
        <v>0</v>
      </c>
      <c r="F105" s="101">
        <v>0</v>
      </c>
      <c r="G105" s="101">
        <v>0</v>
      </c>
      <c r="H105" s="101">
        <v>0</v>
      </c>
      <c r="I105" s="101">
        <v>18</v>
      </c>
    </row>
    <row r="106" spans="1:9" ht="15" customHeight="1">
      <c r="A106" s="106"/>
      <c r="B106" s="101" t="s">
        <v>251</v>
      </c>
      <c r="C106" s="101">
        <v>0</v>
      </c>
      <c r="D106" s="101">
        <v>50</v>
      </c>
      <c r="E106" s="101">
        <v>9</v>
      </c>
      <c r="F106" s="101">
        <v>0</v>
      </c>
      <c r="G106" s="101">
        <v>0</v>
      </c>
      <c r="H106" s="101">
        <v>0</v>
      </c>
      <c r="I106" s="101">
        <v>59</v>
      </c>
    </row>
    <row r="107" spans="1:9" ht="15" customHeight="1">
      <c r="B107" s="101" t="s">
        <v>252</v>
      </c>
      <c r="C107" s="101">
        <v>0</v>
      </c>
      <c r="D107" s="101">
        <v>0</v>
      </c>
      <c r="E107" s="101">
        <v>0</v>
      </c>
      <c r="F107" s="101">
        <v>0</v>
      </c>
      <c r="G107" s="101">
        <v>0</v>
      </c>
      <c r="H107" s="101">
        <v>0</v>
      </c>
      <c r="I107" s="101">
        <v>0</v>
      </c>
    </row>
    <row r="108" spans="1:9" ht="15" customHeight="1">
      <c r="B108" s="101" t="s">
        <v>253</v>
      </c>
      <c r="C108" s="101">
        <v>0</v>
      </c>
      <c r="D108" s="101">
        <v>0</v>
      </c>
      <c r="E108" s="101">
        <v>24</v>
      </c>
      <c r="F108" s="101">
        <v>0</v>
      </c>
      <c r="G108" s="101">
        <v>0</v>
      </c>
      <c r="H108" s="101">
        <v>0</v>
      </c>
      <c r="I108" s="101">
        <v>24</v>
      </c>
    </row>
    <row r="109" spans="1:9" ht="15" customHeight="1">
      <c r="B109" s="101" t="s">
        <v>254</v>
      </c>
      <c r="C109" s="101">
        <v>0</v>
      </c>
      <c r="D109" s="101">
        <v>0</v>
      </c>
      <c r="E109" s="101">
        <v>0</v>
      </c>
      <c r="F109" s="101">
        <v>0</v>
      </c>
      <c r="G109" s="101">
        <v>0</v>
      </c>
      <c r="H109" s="101">
        <v>0</v>
      </c>
      <c r="I109" s="101">
        <v>0</v>
      </c>
    </row>
    <row r="110" spans="1:9" ht="15" customHeight="1">
      <c r="B110" s="101" t="s">
        <v>255</v>
      </c>
      <c r="C110" s="101">
        <v>0</v>
      </c>
      <c r="D110" s="101">
        <v>0</v>
      </c>
      <c r="E110" s="101">
        <v>4</v>
      </c>
      <c r="F110" s="101">
        <v>0</v>
      </c>
      <c r="G110" s="101">
        <v>0</v>
      </c>
      <c r="H110" s="101">
        <v>0</v>
      </c>
      <c r="I110" s="101">
        <v>4</v>
      </c>
    </row>
    <row r="111" spans="1:9" ht="15" customHeight="1">
      <c r="B111" s="101" t="s">
        <v>256</v>
      </c>
      <c r="C111" s="101">
        <v>0</v>
      </c>
      <c r="D111" s="101">
        <v>0</v>
      </c>
      <c r="E111" s="101">
        <v>0</v>
      </c>
      <c r="F111" s="101">
        <v>0</v>
      </c>
      <c r="G111" s="101">
        <v>0</v>
      </c>
      <c r="H111" s="101">
        <v>0</v>
      </c>
      <c r="I111" s="101">
        <v>0</v>
      </c>
    </row>
    <row r="112" spans="1:9" ht="15" customHeight="1">
      <c r="B112" s="72" t="s">
        <v>283</v>
      </c>
      <c r="C112" s="101">
        <v>0</v>
      </c>
      <c r="D112" s="101">
        <v>14</v>
      </c>
      <c r="E112" s="101">
        <v>0</v>
      </c>
      <c r="F112" s="101">
        <v>0</v>
      </c>
      <c r="G112" s="101">
        <v>0</v>
      </c>
      <c r="H112" s="101">
        <v>0</v>
      </c>
      <c r="I112" s="101">
        <v>14</v>
      </c>
    </row>
    <row r="113" spans="1:9" ht="15" customHeight="1">
      <c r="B113" s="72" t="s">
        <v>257</v>
      </c>
      <c r="C113" s="101">
        <v>0</v>
      </c>
      <c r="D113" s="101">
        <v>0</v>
      </c>
      <c r="E113" s="101">
        <v>0</v>
      </c>
      <c r="F113" s="101">
        <v>0</v>
      </c>
      <c r="G113" s="101">
        <v>0</v>
      </c>
      <c r="H113" s="101">
        <v>0</v>
      </c>
      <c r="I113" s="101">
        <v>0</v>
      </c>
    </row>
    <row r="114" spans="1:9" ht="15" customHeight="1">
      <c r="B114" s="72" t="s">
        <v>258</v>
      </c>
      <c r="C114" s="101">
        <v>0</v>
      </c>
      <c r="D114" s="101">
        <v>0</v>
      </c>
      <c r="E114" s="101">
        <v>0</v>
      </c>
      <c r="F114" s="101">
        <v>0</v>
      </c>
      <c r="G114" s="101">
        <v>0</v>
      </c>
      <c r="H114" s="101">
        <v>0</v>
      </c>
      <c r="I114" s="101">
        <v>0</v>
      </c>
    </row>
    <row r="115" spans="1:9" ht="15" customHeight="1">
      <c r="B115" s="74"/>
    </row>
    <row r="116" spans="1:9" ht="15" customHeight="1">
      <c r="A116" s="74"/>
      <c r="B116" s="74" t="s">
        <v>98</v>
      </c>
      <c r="C116" s="74">
        <v>10</v>
      </c>
      <c r="D116" s="74">
        <v>140</v>
      </c>
      <c r="E116" s="74">
        <v>49</v>
      </c>
      <c r="F116" s="74">
        <v>0</v>
      </c>
      <c r="G116" s="74">
        <v>0</v>
      </c>
      <c r="H116" s="74">
        <v>0</v>
      </c>
      <c r="I116" s="74">
        <v>199</v>
      </c>
    </row>
    <row r="118" spans="1:9" s="74" customFormat="1" ht="15" customHeight="1">
      <c r="A118" s="74" t="s">
        <v>287</v>
      </c>
      <c r="B118" s="101" t="s">
        <v>248</v>
      </c>
      <c r="C118" s="101">
        <v>0</v>
      </c>
      <c r="D118" s="101">
        <v>0</v>
      </c>
      <c r="E118" s="101">
        <v>0</v>
      </c>
      <c r="F118" s="101">
        <v>0</v>
      </c>
      <c r="G118" s="101">
        <v>0</v>
      </c>
      <c r="H118" s="101">
        <v>0</v>
      </c>
      <c r="I118" s="101">
        <v>0</v>
      </c>
    </row>
    <row r="119" spans="1:9" s="74" customFormat="1" ht="15" customHeight="1">
      <c r="A119" s="73"/>
      <c r="B119" s="101" t="s">
        <v>249</v>
      </c>
      <c r="C119" s="101">
        <v>0</v>
      </c>
      <c r="D119" s="101">
        <v>8</v>
      </c>
      <c r="E119" s="101">
        <v>12</v>
      </c>
      <c r="F119" s="101">
        <v>0</v>
      </c>
      <c r="G119" s="101">
        <v>0</v>
      </c>
      <c r="H119" s="101">
        <v>0</v>
      </c>
      <c r="I119" s="101">
        <v>20</v>
      </c>
    </row>
    <row r="120" spans="1:9" s="74" customFormat="1" ht="15" customHeight="1">
      <c r="A120" s="101"/>
      <c r="B120" s="101" t="s">
        <v>250</v>
      </c>
      <c r="C120" s="101">
        <v>10</v>
      </c>
      <c r="D120" s="101">
        <v>8</v>
      </c>
      <c r="E120" s="101">
        <v>0</v>
      </c>
      <c r="F120" s="101">
        <v>0</v>
      </c>
      <c r="G120" s="101">
        <v>0</v>
      </c>
      <c r="H120" s="101">
        <v>0</v>
      </c>
      <c r="I120" s="101">
        <v>18</v>
      </c>
    </row>
    <row r="121" spans="1:9" s="74" customFormat="1" ht="15" customHeight="1">
      <c r="A121" s="106"/>
      <c r="B121" s="101" t="s">
        <v>251</v>
      </c>
      <c r="C121" s="101">
        <v>0</v>
      </c>
      <c r="D121" s="101">
        <v>68</v>
      </c>
      <c r="E121" s="101">
        <v>3</v>
      </c>
      <c r="F121" s="101">
        <v>0</v>
      </c>
      <c r="G121" s="101">
        <v>0</v>
      </c>
      <c r="H121" s="101">
        <v>0</v>
      </c>
      <c r="I121" s="101">
        <v>71</v>
      </c>
    </row>
    <row r="122" spans="1:9" s="74" customFormat="1" ht="15" customHeight="1">
      <c r="A122" s="101"/>
      <c r="B122" s="101" t="s">
        <v>252</v>
      </c>
      <c r="C122" s="101">
        <v>0</v>
      </c>
      <c r="D122" s="101">
        <v>0</v>
      </c>
      <c r="E122" s="101">
        <v>0</v>
      </c>
      <c r="F122" s="101">
        <v>0</v>
      </c>
      <c r="G122" s="101">
        <v>0</v>
      </c>
      <c r="H122" s="101">
        <v>0</v>
      </c>
      <c r="I122" s="101">
        <v>0</v>
      </c>
    </row>
    <row r="123" spans="1:9" s="74" customFormat="1" ht="15" customHeight="1">
      <c r="A123" s="101"/>
      <c r="B123" s="101" t="s">
        <v>253</v>
      </c>
      <c r="C123" s="101">
        <v>0</v>
      </c>
      <c r="D123" s="101">
        <v>0</v>
      </c>
      <c r="E123" s="101">
        <v>0</v>
      </c>
      <c r="F123" s="101">
        <v>0</v>
      </c>
      <c r="G123" s="101">
        <v>0</v>
      </c>
      <c r="H123" s="101">
        <v>0</v>
      </c>
      <c r="I123" s="101">
        <v>0</v>
      </c>
    </row>
    <row r="124" spans="1:9" s="74" customFormat="1" ht="15" customHeight="1">
      <c r="A124" s="101"/>
      <c r="B124" s="101" t="s">
        <v>254</v>
      </c>
      <c r="C124" s="101">
        <v>0</v>
      </c>
      <c r="D124" s="101">
        <v>0</v>
      </c>
      <c r="E124" s="101">
        <v>0</v>
      </c>
      <c r="F124" s="101">
        <v>0</v>
      </c>
      <c r="G124" s="101">
        <v>0</v>
      </c>
      <c r="H124" s="101">
        <v>0</v>
      </c>
      <c r="I124" s="101">
        <v>0</v>
      </c>
    </row>
    <row r="125" spans="1:9" s="74" customFormat="1" ht="15" customHeight="1">
      <c r="A125" s="101"/>
      <c r="B125" s="101" t="s">
        <v>255</v>
      </c>
      <c r="C125" s="101">
        <v>0</v>
      </c>
      <c r="D125" s="101">
        <v>0</v>
      </c>
      <c r="E125" s="101">
        <v>0</v>
      </c>
      <c r="F125" s="101">
        <v>0</v>
      </c>
      <c r="G125" s="101">
        <v>0</v>
      </c>
      <c r="H125" s="101">
        <v>0</v>
      </c>
      <c r="I125" s="101">
        <v>0</v>
      </c>
    </row>
    <row r="126" spans="1:9" s="74" customFormat="1" ht="15" customHeight="1">
      <c r="A126" s="101"/>
      <c r="B126" s="101" t="s">
        <v>256</v>
      </c>
      <c r="C126" s="101">
        <v>0</v>
      </c>
      <c r="D126" s="101">
        <v>0</v>
      </c>
      <c r="E126" s="101">
        <v>0</v>
      </c>
      <c r="F126" s="101">
        <v>0</v>
      </c>
      <c r="G126" s="101">
        <v>0</v>
      </c>
      <c r="H126" s="101">
        <v>0</v>
      </c>
      <c r="I126" s="101">
        <v>0</v>
      </c>
    </row>
    <row r="127" spans="1:9" s="74" customFormat="1" ht="15" customHeight="1">
      <c r="A127" s="101"/>
      <c r="B127" s="72" t="s">
        <v>283</v>
      </c>
      <c r="C127" s="101">
        <v>0</v>
      </c>
      <c r="D127" s="101">
        <v>0</v>
      </c>
      <c r="E127" s="101">
        <v>0</v>
      </c>
      <c r="F127" s="101">
        <v>0</v>
      </c>
      <c r="G127" s="101">
        <v>0</v>
      </c>
      <c r="H127" s="101">
        <v>0</v>
      </c>
      <c r="I127" s="101">
        <v>0</v>
      </c>
    </row>
    <row r="128" spans="1:9" s="74" customFormat="1" ht="15" customHeight="1">
      <c r="A128" s="101"/>
      <c r="B128" s="72" t="s">
        <v>257</v>
      </c>
      <c r="C128" s="101">
        <v>0</v>
      </c>
      <c r="D128" s="101">
        <v>0</v>
      </c>
      <c r="E128" s="101">
        <v>0</v>
      </c>
      <c r="F128" s="101">
        <v>0</v>
      </c>
      <c r="G128" s="101">
        <v>0</v>
      </c>
      <c r="H128" s="101">
        <v>0</v>
      </c>
      <c r="I128" s="101">
        <v>0</v>
      </c>
    </row>
    <row r="129" spans="1:9" s="74" customFormat="1" ht="15" customHeight="1">
      <c r="A129" s="101"/>
      <c r="B129" s="72" t="s">
        <v>258</v>
      </c>
      <c r="C129" s="101">
        <v>0</v>
      </c>
      <c r="D129" s="101">
        <v>0</v>
      </c>
      <c r="E129" s="101">
        <v>0</v>
      </c>
      <c r="F129" s="101">
        <v>0</v>
      </c>
      <c r="G129" s="101">
        <v>0</v>
      </c>
      <c r="H129" s="101">
        <v>0</v>
      </c>
      <c r="I129" s="101">
        <v>0</v>
      </c>
    </row>
    <row r="130" spans="1:9" s="74" customFormat="1" ht="15" customHeight="1">
      <c r="A130" s="101"/>
      <c r="C130" s="101"/>
      <c r="D130" s="101"/>
      <c r="E130" s="101"/>
      <c r="F130" s="101"/>
      <c r="G130" s="101"/>
      <c r="H130" s="101"/>
      <c r="I130" s="101"/>
    </row>
    <row r="131" spans="1:9" s="74" customFormat="1" ht="15" customHeight="1">
      <c r="B131" s="74" t="s">
        <v>98</v>
      </c>
      <c r="C131" s="74">
        <v>10</v>
      </c>
      <c r="D131" s="74">
        <v>84</v>
      </c>
      <c r="E131" s="74">
        <v>15</v>
      </c>
      <c r="F131" s="74">
        <v>0</v>
      </c>
      <c r="G131" s="74">
        <v>0</v>
      </c>
      <c r="H131" s="74">
        <v>0</v>
      </c>
      <c r="I131" s="74">
        <v>109</v>
      </c>
    </row>
    <row r="132" spans="1:9" s="74" customFormat="1" ht="15" customHeight="1">
      <c r="A132" s="101"/>
      <c r="B132" s="101"/>
      <c r="C132" s="101"/>
      <c r="D132" s="101"/>
      <c r="E132" s="101"/>
      <c r="F132" s="101"/>
      <c r="G132" s="101"/>
      <c r="H132" s="101"/>
      <c r="I132" s="101"/>
    </row>
    <row r="133" spans="1:9" s="74" customFormat="1" ht="15" customHeight="1">
      <c r="A133" s="74" t="s">
        <v>288</v>
      </c>
      <c r="B133" s="101" t="s">
        <v>248</v>
      </c>
      <c r="C133" s="101">
        <v>0</v>
      </c>
      <c r="D133" s="101">
        <v>0</v>
      </c>
      <c r="E133" s="101">
        <v>0</v>
      </c>
      <c r="F133" s="101">
        <v>0</v>
      </c>
      <c r="G133" s="101">
        <v>0</v>
      </c>
      <c r="H133" s="101">
        <v>0</v>
      </c>
      <c r="I133" s="101">
        <v>0</v>
      </c>
    </row>
    <row r="134" spans="1:9" s="74" customFormat="1" ht="15" customHeight="1">
      <c r="A134" s="73"/>
      <c r="B134" s="101" t="s">
        <v>249</v>
      </c>
      <c r="C134" s="101">
        <v>0</v>
      </c>
      <c r="D134" s="101">
        <v>8</v>
      </c>
      <c r="E134" s="101">
        <v>12</v>
      </c>
      <c r="F134" s="101">
        <v>0</v>
      </c>
      <c r="G134" s="101">
        <v>0</v>
      </c>
      <c r="H134" s="101">
        <v>0</v>
      </c>
      <c r="I134" s="101">
        <v>20</v>
      </c>
    </row>
    <row r="135" spans="1:9" s="74" customFormat="1" ht="15" customHeight="1">
      <c r="A135" s="101"/>
      <c r="B135" s="101" t="s">
        <v>250</v>
      </c>
      <c r="C135" s="101">
        <v>10</v>
      </c>
      <c r="D135" s="101">
        <v>8</v>
      </c>
      <c r="E135" s="101">
        <v>0</v>
      </c>
      <c r="F135" s="101">
        <v>0</v>
      </c>
      <c r="G135" s="101">
        <v>0</v>
      </c>
      <c r="H135" s="101">
        <v>0</v>
      </c>
      <c r="I135" s="101">
        <v>18</v>
      </c>
    </row>
    <row r="136" spans="1:9" s="74" customFormat="1" ht="15" customHeight="1">
      <c r="A136" s="106"/>
      <c r="B136" s="101" t="s">
        <v>251</v>
      </c>
      <c r="C136" s="101">
        <v>0</v>
      </c>
      <c r="D136" s="101">
        <v>20</v>
      </c>
      <c r="E136" s="101">
        <v>3</v>
      </c>
      <c r="F136" s="101">
        <v>0</v>
      </c>
      <c r="G136" s="101">
        <v>0</v>
      </c>
      <c r="H136" s="101">
        <v>0</v>
      </c>
      <c r="I136" s="101">
        <v>23</v>
      </c>
    </row>
    <row r="137" spans="1:9" s="74" customFormat="1" ht="15" customHeight="1">
      <c r="A137" s="101"/>
      <c r="B137" s="101" t="s">
        <v>252</v>
      </c>
      <c r="C137" s="101">
        <v>0</v>
      </c>
      <c r="D137" s="101">
        <v>0</v>
      </c>
      <c r="E137" s="101">
        <v>0</v>
      </c>
      <c r="F137" s="101">
        <v>0</v>
      </c>
      <c r="G137" s="101">
        <v>0</v>
      </c>
      <c r="H137" s="101">
        <v>0</v>
      </c>
      <c r="I137" s="101">
        <v>0</v>
      </c>
    </row>
    <row r="138" spans="1:9" s="74" customFormat="1" ht="15" customHeight="1">
      <c r="A138" s="101"/>
      <c r="B138" s="101" t="s">
        <v>253</v>
      </c>
      <c r="C138" s="101">
        <v>0</v>
      </c>
      <c r="D138" s="101">
        <v>0</v>
      </c>
      <c r="E138" s="101">
        <v>0</v>
      </c>
      <c r="F138" s="101">
        <v>0</v>
      </c>
      <c r="G138" s="101">
        <v>0</v>
      </c>
      <c r="H138" s="101">
        <v>0</v>
      </c>
      <c r="I138" s="101">
        <v>0</v>
      </c>
    </row>
    <row r="139" spans="1:9" s="74" customFormat="1" ht="15" customHeight="1">
      <c r="A139" s="101"/>
      <c r="B139" s="101" t="s">
        <v>254</v>
      </c>
      <c r="C139" s="101">
        <v>0</v>
      </c>
      <c r="D139" s="101">
        <v>0</v>
      </c>
      <c r="E139" s="101">
        <v>0</v>
      </c>
      <c r="F139" s="101">
        <v>0</v>
      </c>
      <c r="G139" s="101">
        <v>0</v>
      </c>
      <c r="H139" s="101">
        <v>0</v>
      </c>
      <c r="I139" s="101">
        <v>0</v>
      </c>
    </row>
    <row r="140" spans="1:9" s="74" customFormat="1" ht="15" customHeight="1">
      <c r="A140" s="101"/>
      <c r="B140" s="101" t="s">
        <v>255</v>
      </c>
      <c r="C140" s="101">
        <v>0</v>
      </c>
      <c r="D140" s="101">
        <v>0</v>
      </c>
      <c r="E140" s="101">
        <v>0</v>
      </c>
      <c r="F140" s="101">
        <v>0</v>
      </c>
      <c r="G140" s="101">
        <v>0</v>
      </c>
      <c r="H140" s="101">
        <v>0</v>
      </c>
      <c r="I140" s="101">
        <v>0</v>
      </c>
    </row>
    <row r="141" spans="1:9" s="74" customFormat="1" ht="15" customHeight="1">
      <c r="A141" s="101"/>
      <c r="B141" s="101" t="s">
        <v>256</v>
      </c>
      <c r="C141" s="101">
        <v>0</v>
      </c>
      <c r="D141" s="101">
        <v>0</v>
      </c>
      <c r="E141" s="101">
        <v>0</v>
      </c>
      <c r="F141" s="101">
        <v>0</v>
      </c>
      <c r="G141" s="101">
        <v>0</v>
      </c>
      <c r="H141" s="101">
        <v>0</v>
      </c>
      <c r="I141" s="101">
        <v>0</v>
      </c>
    </row>
    <row r="142" spans="1:9" s="74" customFormat="1" ht="15" customHeight="1">
      <c r="A142" s="101"/>
      <c r="B142" s="72" t="s">
        <v>283</v>
      </c>
      <c r="C142" s="101">
        <v>0</v>
      </c>
      <c r="D142" s="101">
        <v>0</v>
      </c>
      <c r="E142" s="101">
        <v>0</v>
      </c>
      <c r="F142" s="101">
        <v>0</v>
      </c>
      <c r="G142" s="101">
        <v>0</v>
      </c>
      <c r="H142" s="101">
        <v>0</v>
      </c>
      <c r="I142" s="101">
        <v>0</v>
      </c>
    </row>
    <row r="143" spans="1:9" s="74" customFormat="1" ht="15" customHeight="1">
      <c r="A143" s="101"/>
      <c r="B143" s="72" t="s">
        <v>257</v>
      </c>
      <c r="C143" s="101">
        <v>0</v>
      </c>
      <c r="D143" s="101">
        <v>0</v>
      </c>
      <c r="E143" s="101">
        <v>0</v>
      </c>
      <c r="F143" s="101">
        <v>0</v>
      </c>
      <c r="G143" s="101">
        <v>0</v>
      </c>
      <c r="H143" s="101">
        <v>0</v>
      </c>
      <c r="I143" s="101">
        <v>0</v>
      </c>
    </row>
    <row r="144" spans="1:9" s="74" customFormat="1" ht="15" customHeight="1">
      <c r="A144" s="101"/>
      <c r="B144" s="72" t="s">
        <v>258</v>
      </c>
      <c r="C144" s="101">
        <v>0</v>
      </c>
      <c r="D144" s="101">
        <v>0</v>
      </c>
      <c r="E144" s="101">
        <v>0</v>
      </c>
      <c r="F144" s="101">
        <v>0</v>
      </c>
      <c r="G144" s="101">
        <v>0</v>
      </c>
      <c r="H144" s="101">
        <v>0</v>
      </c>
      <c r="I144" s="101">
        <v>0</v>
      </c>
    </row>
    <row r="145" spans="1:9" s="74" customFormat="1" ht="15" customHeight="1">
      <c r="A145" s="101"/>
      <c r="C145" s="101"/>
      <c r="D145" s="101"/>
      <c r="E145" s="101"/>
      <c r="F145" s="101"/>
      <c r="G145" s="101"/>
      <c r="H145" s="101"/>
      <c r="I145" s="101"/>
    </row>
    <row r="146" spans="1:9" s="74" customFormat="1" ht="15" customHeight="1">
      <c r="B146" s="74" t="s">
        <v>98</v>
      </c>
      <c r="C146" s="74">
        <v>10</v>
      </c>
      <c r="D146" s="74">
        <v>36</v>
      </c>
      <c r="E146" s="74">
        <v>15</v>
      </c>
      <c r="F146" s="74">
        <v>0</v>
      </c>
      <c r="G146" s="74">
        <v>0</v>
      </c>
      <c r="H146" s="74">
        <v>0</v>
      </c>
      <c r="I146" s="74">
        <v>61</v>
      </c>
    </row>
    <row r="147" spans="1:9" s="74" customFormat="1" ht="15" customHeight="1">
      <c r="C147" s="101"/>
      <c r="D147" s="101"/>
      <c r="E147" s="101"/>
      <c r="F147" s="101"/>
      <c r="G147" s="101"/>
      <c r="H147" s="101"/>
      <c r="I147" s="101"/>
    </row>
    <row r="148" spans="1:9" s="74" customFormat="1" ht="15" customHeight="1">
      <c r="A148" s="6"/>
      <c r="B148" s="98" t="s">
        <v>14</v>
      </c>
      <c r="C148" s="104"/>
      <c r="D148" s="104"/>
      <c r="E148" s="104"/>
      <c r="F148" s="104"/>
      <c r="G148" s="104"/>
      <c r="H148" s="104"/>
      <c r="I148" s="104"/>
    </row>
    <row r="149" spans="1:9" s="74" customFormat="1" ht="15" customHeight="1">
      <c r="A149" s="101"/>
      <c r="B149" s="101"/>
      <c r="C149" s="101"/>
      <c r="D149" s="101"/>
      <c r="E149" s="101"/>
      <c r="F149" s="101"/>
      <c r="G149" s="101"/>
      <c r="H149" s="101"/>
      <c r="I149" s="101"/>
    </row>
    <row r="150" spans="1:9" ht="15" customHeight="1">
      <c r="A150" s="74" t="s">
        <v>284</v>
      </c>
      <c r="B150" s="101" t="s">
        <v>248</v>
      </c>
      <c r="C150" s="101">
        <v>0</v>
      </c>
      <c r="D150" s="101">
        <v>0</v>
      </c>
      <c r="E150" s="101">
        <v>0</v>
      </c>
      <c r="F150" s="101">
        <v>0</v>
      </c>
      <c r="G150" s="101">
        <v>0</v>
      </c>
      <c r="H150" s="101">
        <v>0</v>
      </c>
      <c r="I150" s="101">
        <v>0</v>
      </c>
    </row>
    <row r="151" spans="1:9" ht="15" customHeight="1">
      <c r="A151" s="73"/>
      <c r="B151" s="101" t="s">
        <v>249</v>
      </c>
      <c r="C151" s="101">
        <v>0</v>
      </c>
      <c r="D151" s="101">
        <v>0</v>
      </c>
      <c r="E151" s="101">
        <v>0</v>
      </c>
      <c r="F151" s="101">
        <v>0</v>
      </c>
      <c r="G151" s="101">
        <v>0</v>
      </c>
      <c r="H151" s="101">
        <v>0</v>
      </c>
      <c r="I151" s="101">
        <v>0</v>
      </c>
    </row>
    <row r="152" spans="1:9" ht="15" customHeight="1">
      <c r="B152" s="101" t="s">
        <v>250</v>
      </c>
      <c r="C152" s="101">
        <v>0</v>
      </c>
      <c r="D152" s="101">
        <v>0</v>
      </c>
      <c r="E152" s="101">
        <v>0</v>
      </c>
      <c r="F152" s="101">
        <v>0</v>
      </c>
      <c r="G152" s="101">
        <v>0</v>
      </c>
      <c r="H152" s="101">
        <v>0</v>
      </c>
      <c r="I152" s="101">
        <v>0</v>
      </c>
    </row>
    <row r="153" spans="1:9" ht="15" customHeight="1">
      <c r="A153" s="106"/>
      <c r="B153" s="101" t="s">
        <v>251</v>
      </c>
      <c r="C153" s="101">
        <v>0</v>
      </c>
      <c r="D153" s="101">
        <v>0</v>
      </c>
      <c r="E153" s="101">
        <v>0</v>
      </c>
      <c r="F153" s="101">
        <v>0</v>
      </c>
      <c r="G153" s="101">
        <v>0</v>
      </c>
      <c r="H153" s="101">
        <v>0</v>
      </c>
      <c r="I153" s="101">
        <v>0</v>
      </c>
    </row>
    <row r="154" spans="1:9" ht="15" customHeight="1">
      <c r="B154" s="101" t="s">
        <v>252</v>
      </c>
      <c r="C154" s="101">
        <v>0</v>
      </c>
      <c r="D154" s="101">
        <v>0</v>
      </c>
      <c r="E154" s="101">
        <v>0</v>
      </c>
      <c r="F154" s="101">
        <v>0</v>
      </c>
      <c r="G154" s="101">
        <v>0</v>
      </c>
      <c r="H154" s="101">
        <v>0</v>
      </c>
      <c r="I154" s="101">
        <v>0</v>
      </c>
    </row>
    <row r="155" spans="1:9" ht="15" customHeight="1">
      <c r="B155" s="101" t="s">
        <v>253</v>
      </c>
      <c r="C155" s="101">
        <v>0</v>
      </c>
      <c r="D155" s="101">
        <v>0</v>
      </c>
      <c r="E155" s="101">
        <v>0</v>
      </c>
      <c r="F155" s="101">
        <v>0</v>
      </c>
      <c r="G155" s="101">
        <v>0</v>
      </c>
      <c r="H155" s="101">
        <v>0</v>
      </c>
      <c r="I155" s="101">
        <v>0</v>
      </c>
    </row>
    <row r="156" spans="1:9" ht="15" customHeight="1">
      <c r="B156" s="101" t="s">
        <v>254</v>
      </c>
      <c r="C156" s="101">
        <v>0</v>
      </c>
      <c r="D156" s="101">
        <v>0</v>
      </c>
      <c r="E156" s="101">
        <v>0</v>
      </c>
      <c r="F156" s="101">
        <v>0</v>
      </c>
      <c r="G156" s="101">
        <v>0</v>
      </c>
      <c r="H156" s="101">
        <v>0</v>
      </c>
      <c r="I156" s="101">
        <v>0</v>
      </c>
    </row>
    <row r="157" spans="1:9" ht="15" customHeight="1">
      <c r="B157" s="101" t="s">
        <v>255</v>
      </c>
      <c r="C157" s="101">
        <v>0</v>
      </c>
      <c r="D157" s="101">
        <v>0</v>
      </c>
      <c r="E157" s="101">
        <v>0</v>
      </c>
      <c r="F157" s="101">
        <v>0</v>
      </c>
      <c r="G157" s="101">
        <v>0</v>
      </c>
      <c r="H157" s="101">
        <v>0</v>
      </c>
      <c r="I157" s="101">
        <v>0</v>
      </c>
    </row>
    <row r="158" spans="1:9" ht="15" customHeight="1">
      <c r="B158" s="101" t="s">
        <v>256</v>
      </c>
      <c r="C158" s="101">
        <v>0</v>
      </c>
      <c r="D158" s="101">
        <v>0</v>
      </c>
      <c r="E158" s="101">
        <v>0</v>
      </c>
      <c r="F158" s="101">
        <v>0</v>
      </c>
      <c r="G158" s="101">
        <v>0</v>
      </c>
      <c r="H158" s="101">
        <v>0</v>
      </c>
      <c r="I158" s="101">
        <v>0</v>
      </c>
    </row>
    <row r="159" spans="1:9" ht="15" customHeight="1">
      <c r="B159" s="72" t="s">
        <v>283</v>
      </c>
      <c r="C159" s="101">
        <v>0</v>
      </c>
      <c r="D159" s="101">
        <v>0</v>
      </c>
      <c r="E159" s="101">
        <v>0</v>
      </c>
      <c r="F159" s="101">
        <v>0</v>
      </c>
      <c r="G159" s="101">
        <v>0</v>
      </c>
      <c r="H159" s="101">
        <v>0</v>
      </c>
      <c r="I159" s="101">
        <v>0</v>
      </c>
    </row>
    <row r="160" spans="1:9" ht="15" customHeight="1">
      <c r="B160" s="72" t="s">
        <v>257</v>
      </c>
      <c r="C160" s="101">
        <v>0</v>
      </c>
      <c r="D160" s="101">
        <v>0</v>
      </c>
      <c r="E160" s="101">
        <v>0</v>
      </c>
      <c r="F160" s="101">
        <v>0</v>
      </c>
      <c r="G160" s="101">
        <v>0</v>
      </c>
      <c r="H160" s="101">
        <v>0</v>
      </c>
      <c r="I160" s="101">
        <v>0</v>
      </c>
    </row>
    <row r="161" spans="1:9" ht="15" customHeight="1">
      <c r="B161" s="72" t="s">
        <v>258</v>
      </c>
      <c r="C161" s="101">
        <v>0</v>
      </c>
      <c r="D161" s="101">
        <v>0</v>
      </c>
      <c r="E161" s="101">
        <v>0</v>
      </c>
      <c r="F161" s="101">
        <v>0</v>
      </c>
      <c r="G161" s="101">
        <v>0</v>
      </c>
      <c r="H161" s="101">
        <v>0</v>
      </c>
      <c r="I161" s="101">
        <v>0</v>
      </c>
    </row>
    <row r="162" spans="1:9" ht="15" customHeight="1">
      <c r="B162" s="74"/>
    </row>
    <row r="163" spans="1:9" ht="15" customHeight="1">
      <c r="A163" s="74"/>
      <c r="B163" s="74" t="s">
        <v>98</v>
      </c>
      <c r="C163" s="74">
        <v>0</v>
      </c>
      <c r="D163" s="74">
        <v>0</v>
      </c>
      <c r="E163" s="74">
        <v>0</v>
      </c>
      <c r="F163" s="74">
        <v>0</v>
      </c>
      <c r="G163" s="74">
        <v>0</v>
      </c>
      <c r="H163" s="74">
        <v>0</v>
      </c>
      <c r="I163" s="74">
        <v>0</v>
      </c>
    </row>
    <row r="165" spans="1:9" s="74" customFormat="1" ht="15" customHeight="1">
      <c r="A165" s="74" t="s">
        <v>287</v>
      </c>
      <c r="B165" s="101" t="s">
        <v>248</v>
      </c>
      <c r="C165" s="101">
        <v>0</v>
      </c>
      <c r="D165" s="101">
        <v>0</v>
      </c>
      <c r="E165" s="101">
        <v>0</v>
      </c>
      <c r="F165" s="101">
        <v>0</v>
      </c>
      <c r="G165" s="101">
        <v>0</v>
      </c>
      <c r="H165" s="101">
        <v>0</v>
      </c>
      <c r="I165" s="101">
        <v>0</v>
      </c>
    </row>
    <row r="166" spans="1:9" s="74" customFormat="1" ht="15" customHeight="1">
      <c r="A166" s="73"/>
      <c r="B166" s="101" t="s">
        <v>249</v>
      </c>
      <c r="C166" s="101">
        <v>0</v>
      </c>
      <c r="D166" s="101">
        <v>0</v>
      </c>
      <c r="E166" s="101">
        <v>0</v>
      </c>
      <c r="F166" s="101">
        <v>0</v>
      </c>
      <c r="G166" s="101">
        <v>0</v>
      </c>
      <c r="H166" s="101">
        <v>0</v>
      </c>
      <c r="I166" s="101">
        <v>0</v>
      </c>
    </row>
    <row r="167" spans="1:9" s="74" customFormat="1" ht="15" customHeight="1">
      <c r="A167" s="101"/>
      <c r="B167" s="101" t="s">
        <v>250</v>
      </c>
      <c r="C167" s="101">
        <v>0</v>
      </c>
      <c r="D167" s="101">
        <v>0</v>
      </c>
      <c r="E167" s="101">
        <v>0</v>
      </c>
      <c r="F167" s="101">
        <v>0</v>
      </c>
      <c r="G167" s="101">
        <v>0</v>
      </c>
      <c r="H167" s="101">
        <v>0</v>
      </c>
      <c r="I167" s="101">
        <v>0</v>
      </c>
    </row>
    <row r="168" spans="1:9" s="74" customFormat="1" ht="15" customHeight="1">
      <c r="A168" s="106"/>
      <c r="B168" s="101" t="s">
        <v>251</v>
      </c>
      <c r="C168" s="101">
        <v>0</v>
      </c>
      <c r="D168" s="101">
        <v>0</v>
      </c>
      <c r="E168" s="101">
        <v>0</v>
      </c>
      <c r="F168" s="101">
        <v>0</v>
      </c>
      <c r="G168" s="101">
        <v>0</v>
      </c>
      <c r="H168" s="101">
        <v>0</v>
      </c>
      <c r="I168" s="101">
        <v>0</v>
      </c>
    </row>
    <row r="169" spans="1:9" s="74" customFormat="1" ht="15" customHeight="1">
      <c r="A169" s="101"/>
      <c r="B169" s="101" t="s">
        <v>252</v>
      </c>
      <c r="C169" s="101">
        <v>0</v>
      </c>
      <c r="D169" s="101">
        <v>0</v>
      </c>
      <c r="E169" s="101">
        <v>0</v>
      </c>
      <c r="F169" s="101">
        <v>0</v>
      </c>
      <c r="G169" s="101">
        <v>0</v>
      </c>
      <c r="H169" s="101">
        <v>0</v>
      </c>
      <c r="I169" s="101">
        <v>0</v>
      </c>
    </row>
    <row r="170" spans="1:9" s="74" customFormat="1" ht="15" customHeight="1">
      <c r="A170" s="101"/>
      <c r="B170" s="101" t="s">
        <v>253</v>
      </c>
      <c r="C170" s="101">
        <v>0</v>
      </c>
      <c r="D170" s="101">
        <v>0</v>
      </c>
      <c r="E170" s="101">
        <v>0</v>
      </c>
      <c r="F170" s="101">
        <v>0</v>
      </c>
      <c r="G170" s="101">
        <v>0</v>
      </c>
      <c r="H170" s="101">
        <v>0</v>
      </c>
      <c r="I170" s="101">
        <v>0</v>
      </c>
    </row>
    <row r="171" spans="1:9" s="74" customFormat="1" ht="15" customHeight="1">
      <c r="A171" s="101"/>
      <c r="B171" s="101" t="s">
        <v>254</v>
      </c>
      <c r="C171" s="101">
        <v>0</v>
      </c>
      <c r="D171" s="101">
        <v>0</v>
      </c>
      <c r="E171" s="101">
        <v>0</v>
      </c>
      <c r="F171" s="101">
        <v>0</v>
      </c>
      <c r="G171" s="101">
        <v>0</v>
      </c>
      <c r="H171" s="101">
        <v>0</v>
      </c>
      <c r="I171" s="101">
        <v>0</v>
      </c>
    </row>
    <row r="172" spans="1:9" s="74" customFormat="1" ht="15" customHeight="1">
      <c r="A172" s="101"/>
      <c r="B172" s="101" t="s">
        <v>255</v>
      </c>
      <c r="C172" s="101">
        <v>0</v>
      </c>
      <c r="D172" s="101">
        <v>0</v>
      </c>
      <c r="E172" s="101">
        <v>0</v>
      </c>
      <c r="F172" s="101">
        <v>0</v>
      </c>
      <c r="G172" s="101">
        <v>0</v>
      </c>
      <c r="H172" s="101">
        <v>0</v>
      </c>
      <c r="I172" s="101">
        <v>0</v>
      </c>
    </row>
    <row r="173" spans="1:9" s="74" customFormat="1" ht="15" customHeight="1">
      <c r="A173" s="101"/>
      <c r="B173" s="101" t="s">
        <v>256</v>
      </c>
      <c r="C173" s="101">
        <v>0</v>
      </c>
      <c r="D173" s="101">
        <v>0</v>
      </c>
      <c r="E173" s="101">
        <v>0</v>
      </c>
      <c r="F173" s="101">
        <v>0</v>
      </c>
      <c r="G173" s="101">
        <v>0</v>
      </c>
      <c r="H173" s="101">
        <v>0</v>
      </c>
      <c r="I173" s="101">
        <v>0</v>
      </c>
    </row>
    <row r="174" spans="1:9" s="74" customFormat="1" ht="15" customHeight="1">
      <c r="A174" s="101"/>
      <c r="B174" s="72" t="s">
        <v>283</v>
      </c>
      <c r="C174" s="101">
        <v>0</v>
      </c>
      <c r="D174" s="101">
        <v>0</v>
      </c>
      <c r="E174" s="101">
        <v>0</v>
      </c>
      <c r="F174" s="101">
        <v>0</v>
      </c>
      <c r="G174" s="101">
        <v>0</v>
      </c>
      <c r="H174" s="101">
        <v>0</v>
      </c>
      <c r="I174" s="101">
        <v>0</v>
      </c>
    </row>
    <row r="175" spans="1:9" s="74" customFormat="1" ht="15" customHeight="1">
      <c r="A175" s="101"/>
      <c r="B175" s="72" t="s">
        <v>257</v>
      </c>
      <c r="C175" s="101">
        <v>0</v>
      </c>
      <c r="D175" s="101">
        <v>0</v>
      </c>
      <c r="E175" s="101">
        <v>0</v>
      </c>
      <c r="F175" s="101">
        <v>0</v>
      </c>
      <c r="G175" s="101">
        <v>0</v>
      </c>
      <c r="H175" s="101">
        <v>0</v>
      </c>
      <c r="I175" s="101">
        <v>0</v>
      </c>
    </row>
    <row r="176" spans="1:9" s="74" customFormat="1" ht="15" customHeight="1">
      <c r="A176" s="101"/>
      <c r="B176" s="72" t="s">
        <v>258</v>
      </c>
      <c r="C176" s="101">
        <v>0</v>
      </c>
      <c r="D176" s="101">
        <v>0</v>
      </c>
      <c r="E176" s="101">
        <v>0</v>
      </c>
      <c r="F176" s="101">
        <v>0</v>
      </c>
      <c r="G176" s="101">
        <v>0</v>
      </c>
      <c r="H176" s="101">
        <v>0</v>
      </c>
      <c r="I176" s="101">
        <v>0</v>
      </c>
    </row>
    <row r="177" spans="1:9" s="74" customFormat="1" ht="15" customHeight="1">
      <c r="A177" s="101"/>
      <c r="C177" s="101"/>
      <c r="D177" s="101"/>
      <c r="E177" s="101"/>
      <c r="F177" s="101"/>
      <c r="G177" s="101"/>
      <c r="H177" s="101"/>
      <c r="I177" s="101"/>
    </row>
    <row r="178" spans="1:9" s="74" customFormat="1" ht="15" customHeight="1">
      <c r="B178" s="74" t="s">
        <v>98</v>
      </c>
      <c r="C178" s="74">
        <v>0</v>
      </c>
      <c r="D178" s="74">
        <v>0</v>
      </c>
      <c r="E178" s="74">
        <v>0</v>
      </c>
      <c r="F178" s="74">
        <v>0</v>
      </c>
      <c r="G178" s="74">
        <v>0</v>
      </c>
      <c r="H178" s="74">
        <v>0</v>
      </c>
      <c r="I178" s="74">
        <v>0</v>
      </c>
    </row>
    <row r="179" spans="1:9" s="74" customFormat="1" ht="15" customHeight="1">
      <c r="A179" s="101"/>
      <c r="B179" s="101"/>
      <c r="C179" s="101"/>
      <c r="D179" s="101"/>
      <c r="E179" s="101"/>
      <c r="F179" s="101"/>
      <c r="G179" s="101"/>
      <c r="H179" s="101"/>
      <c r="I179" s="101"/>
    </row>
    <row r="180" spans="1:9" s="74" customFormat="1" ht="15" customHeight="1">
      <c r="A180" s="74" t="s">
        <v>288</v>
      </c>
      <c r="B180" s="101" t="s">
        <v>248</v>
      </c>
      <c r="C180" s="101">
        <v>0</v>
      </c>
      <c r="D180" s="101">
        <v>0</v>
      </c>
      <c r="E180" s="101">
        <v>0</v>
      </c>
      <c r="F180" s="101">
        <v>0</v>
      </c>
      <c r="G180" s="101">
        <v>0</v>
      </c>
      <c r="H180" s="101">
        <v>0</v>
      </c>
      <c r="I180" s="101">
        <v>0</v>
      </c>
    </row>
    <row r="181" spans="1:9" s="74" customFormat="1" ht="15" customHeight="1">
      <c r="A181" s="73"/>
      <c r="B181" s="101" t="s">
        <v>249</v>
      </c>
      <c r="C181" s="101">
        <v>0</v>
      </c>
      <c r="D181" s="101">
        <v>0</v>
      </c>
      <c r="E181" s="101">
        <v>0</v>
      </c>
      <c r="F181" s="101">
        <v>0</v>
      </c>
      <c r="G181" s="101">
        <v>0</v>
      </c>
      <c r="H181" s="101">
        <v>0</v>
      </c>
      <c r="I181" s="101">
        <v>0</v>
      </c>
    </row>
    <row r="182" spans="1:9" s="74" customFormat="1" ht="15" customHeight="1">
      <c r="A182" s="101"/>
      <c r="B182" s="101" t="s">
        <v>250</v>
      </c>
      <c r="C182" s="101">
        <v>0</v>
      </c>
      <c r="D182" s="101">
        <v>0</v>
      </c>
      <c r="E182" s="101">
        <v>0</v>
      </c>
      <c r="F182" s="101">
        <v>0</v>
      </c>
      <c r="G182" s="101">
        <v>0</v>
      </c>
      <c r="H182" s="101">
        <v>0</v>
      </c>
      <c r="I182" s="101">
        <v>0</v>
      </c>
    </row>
    <row r="183" spans="1:9" s="74" customFormat="1" ht="15" customHeight="1">
      <c r="A183" s="106"/>
      <c r="B183" s="101" t="s">
        <v>251</v>
      </c>
      <c r="C183" s="101">
        <v>0</v>
      </c>
      <c r="D183" s="101">
        <v>0</v>
      </c>
      <c r="E183" s="101">
        <v>0</v>
      </c>
      <c r="F183" s="101">
        <v>0</v>
      </c>
      <c r="G183" s="101">
        <v>0</v>
      </c>
      <c r="H183" s="101">
        <v>0</v>
      </c>
      <c r="I183" s="101">
        <v>0</v>
      </c>
    </row>
    <row r="184" spans="1:9" s="74" customFormat="1" ht="15" customHeight="1">
      <c r="A184" s="101"/>
      <c r="B184" s="101" t="s">
        <v>252</v>
      </c>
      <c r="C184" s="101">
        <v>0</v>
      </c>
      <c r="D184" s="101">
        <v>0</v>
      </c>
      <c r="E184" s="101">
        <v>0</v>
      </c>
      <c r="F184" s="101">
        <v>0</v>
      </c>
      <c r="G184" s="101">
        <v>0</v>
      </c>
      <c r="H184" s="101">
        <v>0</v>
      </c>
      <c r="I184" s="101">
        <v>0</v>
      </c>
    </row>
    <row r="185" spans="1:9" s="74" customFormat="1" ht="15" customHeight="1">
      <c r="A185" s="101"/>
      <c r="B185" s="101" t="s">
        <v>253</v>
      </c>
      <c r="C185" s="101">
        <v>0</v>
      </c>
      <c r="D185" s="101">
        <v>0</v>
      </c>
      <c r="E185" s="101">
        <v>0</v>
      </c>
      <c r="F185" s="101">
        <v>0</v>
      </c>
      <c r="G185" s="101">
        <v>0</v>
      </c>
      <c r="H185" s="101">
        <v>0</v>
      </c>
      <c r="I185" s="101">
        <v>0</v>
      </c>
    </row>
    <row r="186" spans="1:9" s="74" customFormat="1" ht="15" customHeight="1">
      <c r="A186" s="101"/>
      <c r="B186" s="101" t="s">
        <v>254</v>
      </c>
      <c r="C186" s="101">
        <v>0</v>
      </c>
      <c r="D186" s="101">
        <v>0</v>
      </c>
      <c r="E186" s="101">
        <v>0</v>
      </c>
      <c r="F186" s="101">
        <v>0</v>
      </c>
      <c r="G186" s="101">
        <v>0</v>
      </c>
      <c r="H186" s="101">
        <v>0</v>
      </c>
      <c r="I186" s="101">
        <v>0</v>
      </c>
    </row>
    <row r="187" spans="1:9" s="74" customFormat="1" ht="15" customHeight="1">
      <c r="A187" s="101"/>
      <c r="B187" s="101" t="s">
        <v>255</v>
      </c>
      <c r="C187" s="101">
        <v>0</v>
      </c>
      <c r="D187" s="101">
        <v>0</v>
      </c>
      <c r="E187" s="101">
        <v>0</v>
      </c>
      <c r="F187" s="101">
        <v>0</v>
      </c>
      <c r="G187" s="101">
        <v>0</v>
      </c>
      <c r="H187" s="101">
        <v>0</v>
      </c>
      <c r="I187" s="101">
        <v>0</v>
      </c>
    </row>
    <row r="188" spans="1:9" s="74" customFormat="1" ht="15" customHeight="1">
      <c r="A188" s="101"/>
      <c r="B188" s="101" t="s">
        <v>256</v>
      </c>
      <c r="C188" s="101">
        <v>0</v>
      </c>
      <c r="D188" s="101">
        <v>0</v>
      </c>
      <c r="E188" s="101">
        <v>0</v>
      </c>
      <c r="F188" s="101">
        <v>0</v>
      </c>
      <c r="G188" s="101">
        <v>0</v>
      </c>
      <c r="H188" s="101">
        <v>0</v>
      </c>
      <c r="I188" s="101">
        <v>0</v>
      </c>
    </row>
    <row r="189" spans="1:9" s="74" customFormat="1" ht="15" customHeight="1">
      <c r="A189" s="101"/>
      <c r="B189" s="72" t="s">
        <v>283</v>
      </c>
      <c r="C189" s="101">
        <v>0</v>
      </c>
      <c r="D189" s="101">
        <v>0</v>
      </c>
      <c r="E189" s="101">
        <v>0</v>
      </c>
      <c r="F189" s="101">
        <v>0</v>
      </c>
      <c r="G189" s="101">
        <v>0</v>
      </c>
      <c r="H189" s="101">
        <v>0</v>
      </c>
      <c r="I189" s="101">
        <v>0</v>
      </c>
    </row>
    <row r="190" spans="1:9" s="74" customFormat="1" ht="15" customHeight="1">
      <c r="A190" s="101"/>
      <c r="B190" s="72" t="s">
        <v>257</v>
      </c>
      <c r="C190" s="101">
        <v>0</v>
      </c>
      <c r="D190" s="101">
        <v>0</v>
      </c>
      <c r="E190" s="101">
        <v>0</v>
      </c>
      <c r="F190" s="101">
        <v>0</v>
      </c>
      <c r="G190" s="101">
        <v>0</v>
      </c>
      <c r="H190" s="101">
        <v>0</v>
      </c>
      <c r="I190" s="101">
        <v>0</v>
      </c>
    </row>
    <row r="191" spans="1:9" s="74" customFormat="1" ht="15" customHeight="1">
      <c r="A191" s="101"/>
      <c r="B191" s="72" t="s">
        <v>258</v>
      </c>
      <c r="C191" s="101">
        <v>0</v>
      </c>
      <c r="D191" s="101">
        <v>0</v>
      </c>
      <c r="E191" s="101">
        <v>0</v>
      </c>
      <c r="F191" s="101">
        <v>0</v>
      </c>
      <c r="G191" s="101">
        <v>0</v>
      </c>
      <c r="H191" s="101">
        <v>0</v>
      </c>
      <c r="I191" s="101">
        <v>0</v>
      </c>
    </row>
    <row r="192" spans="1:9" s="74" customFormat="1" ht="15" customHeight="1">
      <c r="A192" s="101"/>
      <c r="C192" s="101"/>
      <c r="D192" s="101"/>
      <c r="E192" s="101"/>
      <c r="F192" s="101"/>
      <c r="G192" s="101"/>
      <c r="H192" s="101"/>
      <c r="I192" s="101"/>
    </row>
    <row r="193" spans="1:9" s="74" customFormat="1" ht="15" customHeight="1">
      <c r="B193" s="74" t="s">
        <v>98</v>
      </c>
      <c r="C193" s="74">
        <v>0</v>
      </c>
      <c r="D193" s="74">
        <v>0</v>
      </c>
      <c r="E193" s="74">
        <v>0</v>
      </c>
      <c r="F193" s="74">
        <v>0</v>
      </c>
      <c r="G193" s="74">
        <v>0</v>
      </c>
      <c r="H193" s="74">
        <v>0</v>
      </c>
      <c r="I193" s="74">
        <v>0</v>
      </c>
    </row>
    <row r="194" spans="1:9" s="74" customFormat="1" ht="15" customHeight="1">
      <c r="C194" s="101"/>
      <c r="D194" s="101"/>
      <c r="E194" s="101"/>
      <c r="F194" s="101"/>
      <c r="G194" s="101"/>
      <c r="H194" s="101"/>
      <c r="I194" s="101"/>
    </row>
    <row r="195" spans="1:9" ht="15" customHeight="1">
      <c r="A195" s="98" t="s">
        <v>15</v>
      </c>
      <c r="B195" s="98"/>
      <c r="C195" s="104"/>
      <c r="D195" s="104"/>
      <c r="E195" s="104"/>
      <c r="F195" s="104"/>
      <c r="G195" s="104"/>
      <c r="H195" s="104"/>
      <c r="I195" s="104"/>
    </row>
    <row r="197" spans="1:9" ht="15" customHeight="1">
      <c r="A197" s="74" t="s">
        <v>284</v>
      </c>
      <c r="B197" s="101" t="s">
        <v>248</v>
      </c>
      <c r="C197" s="101">
        <v>0</v>
      </c>
      <c r="D197" s="101">
        <v>0</v>
      </c>
      <c r="E197" s="101">
        <v>0</v>
      </c>
      <c r="F197" s="101">
        <v>0</v>
      </c>
      <c r="G197" s="101">
        <v>0</v>
      </c>
      <c r="H197" s="101">
        <v>0</v>
      </c>
      <c r="I197" s="101">
        <v>0</v>
      </c>
    </row>
    <row r="198" spans="1:9" ht="15" customHeight="1">
      <c r="A198" s="73"/>
      <c r="B198" s="101" t="s">
        <v>249</v>
      </c>
      <c r="C198" s="101">
        <v>0</v>
      </c>
      <c r="D198" s="101">
        <v>0</v>
      </c>
      <c r="E198" s="101">
        <v>0</v>
      </c>
      <c r="F198" s="101">
        <v>0</v>
      </c>
      <c r="G198" s="101">
        <v>0</v>
      </c>
      <c r="H198" s="101">
        <v>0</v>
      </c>
      <c r="I198" s="101">
        <v>0</v>
      </c>
    </row>
    <row r="199" spans="1:9" ht="15" customHeight="1">
      <c r="B199" s="101" t="s">
        <v>250</v>
      </c>
      <c r="C199" s="101">
        <v>0</v>
      </c>
      <c r="D199" s="101">
        <v>0</v>
      </c>
      <c r="E199" s="101">
        <v>0</v>
      </c>
      <c r="F199" s="101">
        <v>0</v>
      </c>
      <c r="G199" s="101">
        <v>0</v>
      </c>
      <c r="H199" s="101">
        <v>0</v>
      </c>
      <c r="I199" s="101">
        <v>0</v>
      </c>
    </row>
    <row r="200" spans="1:9" ht="15" customHeight="1">
      <c r="A200" s="106"/>
      <c r="B200" s="101" t="s">
        <v>251</v>
      </c>
      <c r="C200" s="101">
        <v>19</v>
      </c>
      <c r="D200" s="101">
        <v>172</v>
      </c>
      <c r="E200" s="101">
        <v>12</v>
      </c>
      <c r="F200" s="101">
        <v>0</v>
      </c>
      <c r="G200" s="101">
        <v>0</v>
      </c>
      <c r="H200" s="101">
        <v>0</v>
      </c>
      <c r="I200" s="101">
        <v>203</v>
      </c>
    </row>
    <row r="201" spans="1:9" ht="15" customHeight="1">
      <c r="B201" s="101" t="s">
        <v>252</v>
      </c>
      <c r="C201" s="101">
        <v>0</v>
      </c>
      <c r="D201" s="101">
        <v>0</v>
      </c>
      <c r="E201" s="101">
        <v>0</v>
      </c>
      <c r="F201" s="101">
        <v>0</v>
      </c>
      <c r="G201" s="101">
        <v>0</v>
      </c>
      <c r="H201" s="101">
        <v>0</v>
      </c>
      <c r="I201" s="101">
        <v>0</v>
      </c>
    </row>
    <row r="202" spans="1:9" ht="15" customHeight="1">
      <c r="B202" s="101" t="s">
        <v>253</v>
      </c>
      <c r="C202" s="101">
        <v>0</v>
      </c>
      <c r="D202" s="101">
        <v>0</v>
      </c>
      <c r="E202" s="101">
        <v>0</v>
      </c>
      <c r="F202" s="101">
        <v>0</v>
      </c>
      <c r="G202" s="101">
        <v>0</v>
      </c>
      <c r="H202" s="101">
        <v>0</v>
      </c>
      <c r="I202" s="101">
        <v>0</v>
      </c>
    </row>
    <row r="203" spans="1:9" ht="15" customHeight="1">
      <c r="B203" s="101" t="s">
        <v>254</v>
      </c>
      <c r="C203" s="101">
        <v>0</v>
      </c>
      <c r="D203" s="101">
        <v>0</v>
      </c>
      <c r="E203" s="101">
        <v>0</v>
      </c>
      <c r="F203" s="101">
        <v>0</v>
      </c>
      <c r="G203" s="101">
        <v>0</v>
      </c>
      <c r="H203" s="101">
        <v>0</v>
      </c>
      <c r="I203" s="101">
        <v>0</v>
      </c>
    </row>
    <row r="204" spans="1:9" ht="15" customHeight="1">
      <c r="B204" s="101" t="s">
        <v>255</v>
      </c>
      <c r="C204" s="101">
        <v>0</v>
      </c>
      <c r="D204" s="101">
        <v>0</v>
      </c>
      <c r="E204" s="101">
        <v>0</v>
      </c>
      <c r="F204" s="101">
        <v>0</v>
      </c>
      <c r="G204" s="101">
        <v>0</v>
      </c>
      <c r="H204" s="101">
        <v>0</v>
      </c>
      <c r="I204" s="101">
        <v>0</v>
      </c>
    </row>
    <row r="205" spans="1:9" ht="15" customHeight="1">
      <c r="B205" s="101" t="s">
        <v>256</v>
      </c>
      <c r="C205" s="101">
        <v>0</v>
      </c>
      <c r="D205" s="101">
        <v>0</v>
      </c>
      <c r="E205" s="101">
        <v>0</v>
      </c>
      <c r="F205" s="101">
        <v>0</v>
      </c>
      <c r="G205" s="101">
        <v>0</v>
      </c>
      <c r="H205" s="101">
        <v>0</v>
      </c>
      <c r="I205" s="101">
        <v>0</v>
      </c>
    </row>
    <row r="206" spans="1:9" ht="15" customHeight="1">
      <c r="B206" s="72" t="s">
        <v>283</v>
      </c>
      <c r="C206" s="101">
        <v>0</v>
      </c>
      <c r="D206" s="101">
        <v>0</v>
      </c>
      <c r="E206" s="101">
        <v>0</v>
      </c>
      <c r="F206" s="101">
        <v>0</v>
      </c>
      <c r="G206" s="101">
        <v>0</v>
      </c>
      <c r="H206" s="101">
        <v>0</v>
      </c>
      <c r="I206" s="101">
        <v>0</v>
      </c>
    </row>
    <row r="207" spans="1:9" ht="15" customHeight="1">
      <c r="B207" s="72" t="s">
        <v>257</v>
      </c>
      <c r="C207" s="101">
        <v>0</v>
      </c>
      <c r="D207" s="101">
        <v>0</v>
      </c>
      <c r="E207" s="101">
        <v>0</v>
      </c>
      <c r="F207" s="101">
        <v>0</v>
      </c>
      <c r="G207" s="101">
        <v>0</v>
      </c>
      <c r="H207" s="101">
        <v>0</v>
      </c>
      <c r="I207" s="101">
        <v>0</v>
      </c>
    </row>
    <row r="208" spans="1:9" ht="15" customHeight="1">
      <c r="B208" s="72" t="s">
        <v>258</v>
      </c>
      <c r="C208" s="101">
        <v>0</v>
      </c>
      <c r="D208" s="101">
        <v>0</v>
      </c>
      <c r="E208" s="101">
        <v>0</v>
      </c>
      <c r="F208" s="101">
        <v>0</v>
      </c>
      <c r="G208" s="101">
        <v>0</v>
      </c>
      <c r="H208" s="101">
        <v>0</v>
      </c>
      <c r="I208" s="101">
        <v>0</v>
      </c>
    </row>
    <row r="209" spans="1:9" ht="15" customHeight="1">
      <c r="B209" s="74"/>
    </row>
    <row r="210" spans="1:9" ht="15" customHeight="1">
      <c r="A210" s="74"/>
      <c r="B210" s="74" t="s">
        <v>98</v>
      </c>
      <c r="C210" s="74">
        <v>19</v>
      </c>
      <c r="D210" s="74">
        <v>172</v>
      </c>
      <c r="E210" s="74">
        <v>12</v>
      </c>
      <c r="F210" s="74">
        <v>0</v>
      </c>
      <c r="G210" s="74">
        <v>0</v>
      </c>
      <c r="H210" s="74">
        <v>0</v>
      </c>
      <c r="I210" s="74">
        <v>203</v>
      </c>
    </row>
    <row r="212" spans="1:9" s="74" customFormat="1" ht="15" customHeight="1">
      <c r="A212" s="74" t="s">
        <v>287</v>
      </c>
      <c r="B212" s="101" t="s">
        <v>248</v>
      </c>
      <c r="C212" s="101">
        <v>0</v>
      </c>
      <c r="D212" s="101">
        <v>0</v>
      </c>
      <c r="E212" s="101">
        <v>0</v>
      </c>
      <c r="F212" s="101">
        <v>0</v>
      </c>
      <c r="G212" s="101">
        <v>0</v>
      </c>
      <c r="H212" s="101">
        <v>0</v>
      </c>
      <c r="I212" s="101">
        <v>0</v>
      </c>
    </row>
    <row r="213" spans="1:9" s="74" customFormat="1" ht="15" customHeight="1">
      <c r="A213" s="73"/>
      <c r="B213" s="101" t="s">
        <v>249</v>
      </c>
      <c r="C213" s="101">
        <v>0</v>
      </c>
      <c r="D213" s="101">
        <v>32</v>
      </c>
      <c r="E213" s="101">
        <v>0</v>
      </c>
      <c r="F213" s="101">
        <v>0</v>
      </c>
      <c r="G213" s="101">
        <v>0</v>
      </c>
      <c r="H213" s="101">
        <v>0</v>
      </c>
      <c r="I213" s="101">
        <v>32</v>
      </c>
    </row>
    <row r="214" spans="1:9" s="74" customFormat="1" ht="15" customHeight="1">
      <c r="A214" s="101"/>
      <c r="B214" s="101" t="s">
        <v>250</v>
      </c>
      <c r="C214" s="101">
        <v>0</v>
      </c>
      <c r="D214" s="101">
        <v>0</v>
      </c>
      <c r="E214" s="101">
        <v>0</v>
      </c>
      <c r="F214" s="101">
        <v>0</v>
      </c>
      <c r="G214" s="101">
        <v>0</v>
      </c>
      <c r="H214" s="101">
        <v>0</v>
      </c>
      <c r="I214" s="101">
        <v>0</v>
      </c>
    </row>
    <row r="215" spans="1:9" s="74" customFormat="1" ht="15" customHeight="1">
      <c r="A215" s="106"/>
      <c r="B215" s="101" t="s">
        <v>251</v>
      </c>
      <c r="C215" s="101">
        <v>19</v>
      </c>
      <c r="D215" s="101">
        <v>154</v>
      </c>
      <c r="E215" s="101">
        <v>18</v>
      </c>
      <c r="F215" s="101">
        <v>0</v>
      </c>
      <c r="G215" s="101">
        <v>0</v>
      </c>
      <c r="H215" s="101">
        <v>0</v>
      </c>
      <c r="I215" s="101">
        <v>191</v>
      </c>
    </row>
    <row r="216" spans="1:9" s="74" customFormat="1" ht="15" customHeight="1">
      <c r="A216" s="101"/>
      <c r="B216" s="101" t="s">
        <v>252</v>
      </c>
      <c r="C216" s="101">
        <v>0</v>
      </c>
      <c r="D216" s="101">
        <v>0</v>
      </c>
      <c r="E216" s="101">
        <v>0</v>
      </c>
      <c r="F216" s="101">
        <v>0</v>
      </c>
      <c r="G216" s="101">
        <v>0</v>
      </c>
      <c r="H216" s="101">
        <v>0</v>
      </c>
      <c r="I216" s="101">
        <v>0</v>
      </c>
    </row>
    <row r="217" spans="1:9" s="74" customFormat="1" ht="15" customHeight="1">
      <c r="A217" s="101"/>
      <c r="B217" s="101" t="s">
        <v>253</v>
      </c>
      <c r="C217" s="101">
        <v>0</v>
      </c>
      <c r="D217" s="101">
        <v>0</v>
      </c>
      <c r="E217" s="101">
        <v>0</v>
      </c>
      <c r="F217" s="101">
        <v>0</v>
      </c>
      <c r="G217" s="101">
        <v>0</v>
      </c>
      <c r="H217" s="101">
        <v>0</v>
      </c>
      <c r="I217" s="101">
        <v>0</v>
      </c>
    </row>
    <row r="218" spans="1:9" s="74" customFormat="1" ht="15" customHeight="1">
      <c r="A218" s="101"/>
      <c r="B218" s="101" t="s">
        <v>254</v>
      </c>
      <c r="C218" s="101">
        <v>0</v>
      </c>
      <c r="D218" s="101">
        <v>0</v>
      </c>
      <c r="E218" s="101">
        <v>0</v>
      </c>
      <c r="F218" s="101">
        <v>0</v>
      </c>
      <c r="G218" s="101">
        <v>0</v>
      </c>
      <c r="H218" s="101">
        <v>0</v>
      </c>
      <c r="I218" s="101">
        <v>0</v>
      </c>
    </row>
    <row r="219" spans="1:9" s="74" customFormat="1" ht="15" customHeight="1">
      <c r="A219" s="101"/>
      <c r="B219" s="101" t="s">
        <v>255</v>
      </c>
      <c r="C219" s="101">
        <v>0</v>
      </c>
      <c r="D219" s="101">
        <v>0</v>
      </c>
      <c r="E219" s="101">
        <v>4</v>
      </c>
      <c r="F219" s="101">
        <v>0</v>
      </c>
      <c r="G219" s="101">
        <v>0</v>
      </c>
      <c r="H219" s="101">
        <v>0</v>
      </c>
      <c r="I219" s="101">
        <v>4</v>
      </c>
    </row>
    <row r="220" spans="1:9" s="74" customFormat="1" ht="15" customHeight="1">
      <c r="A220" s="101"/>
      <c r="B220" s="101" t="s">
        <v>256</v>
      </c>
      <c r="C220" s="101">
        <v>0</v>
      </c>
      <c r="D220" s="101">
        <v>0</v>
      </c>
      <c r="E220" s="101">
        <v>0</v>
      </c>
      <c r="F220" s="101">
        <v>0</v>
      </c>
      <c r="G220" s="101">
        <v>0</v>
      </c>
      <c r="H220" s="101">
        <v>0</v>
      </c>
      <c r="I220" s="101">
        <v>0</v>
      </c>
    </row>
    <row r="221" spans="1:9" s="74" customFormat="1" ht="15" customHeight="1">
      <c r="A221" s="101"/>
      <c r="B221" s="72" t="s">
        <v>283</v>
      </c>
      <c r="C221" s="101">
        <v>0</v>
      </c>
      <c r="D221" s="101">
        <v>0</v>
      </c>
      <c r="E221" s="101">
        <v>0</v>
      </c>
      <c r="F221" s="101">
        <v>0</v>
      </c>
      <c r="G221" s="101">
        <v>0</v>
      </c>
      <c r="H221" s="101">
        <v>0</v>
      </c>
      <c r="I221" s="101">
        <v>0</v>
      </c>
    </row>
    <row r="222" spans="1:9" s="74" customFormat="1" ht="15" customHeight="1">
      <c r="A222" s="101"/>
      <c r="B222" s="72" t="s">
        <v>257</v>
      </c>
      <c r="C222" s="101">
        <v>0</v>
      </c>
      <c r="D222" s="101">
        <v>0</v>
      </c>
      <c r="E222" s="101">
        <v>0</v>
      </c>
      <c r="F222" s="101">
        <v>0</v>
      </c>
      <c r="G222" s="101">
        <v>0</v>
      </c>
      <c r="H222" s="101">
        <v>0</v>
      </c>
      <c r="I222" s="101">
        <v>0</v>
      </c>
    </row>
    <row r="223" spans="1:9" s="74" customFormat="1" ht="15" customHeight="1">
      <c r="A223" s="101"/>
      <c r="B223" s="72" t="s">
        <v>258</v>
      </c>
      <c r="C223" s="101">
        <v>0</v>
      </c>
      <c r="D223" s="101">
        <v>0</v>
      </c>
      <c r="E223" s="101">
        <v>0</v>
      </c>
      <c r="F223" s="101">
        <v>0</v>
      </c>
      <c r="G223" s="101">
        <v>0</v>
      </c>
      <c r="H223" s="101">
        <v>0</v>
      </c>
      <c r="I223" s="101">
        <v>0</v>
      </c>
    </row>
    <row r="224" spans="1:9" s="74" customFormat="1" ht="15" customHeight="1">
      <c r="A224" s="101"/>
      <c r="C224" s="101"/>
      <c r="D224" s="101"/>
      <c r="E224" s="101"/>
      <c r="F224" s="101"/>
      <c r="G224" s="101"/>
      <c r="H224" s="101"/>
      <c r="I224" s="101"/>
    </row>
    <row r="225" spans="1:9" s="74" customFormat="1" ht="15" customHeight="1">
      <c r="B225" s="74" t="s">
        <v>98</v>
      </c>
      <c r="C225" s="74">
        <v>19</v>
      </c>
      <c r="D225" s="74">
        <v>186</v>
      </c>
      <c r="E225" s="74">
        <v>22</v>
      </c>
      <c r="F225" s="74">
        <v>0</v>
      </c>
      <c r="G225" s="74">
        <v>0</v>
      </c>
      <c r="H225" s="74">
        <v>0</v>
      </c>
      <c r="I225" s="74">
        <v>227</v>
      </c>
    </row>
    <row r="226" spans="1:9" s="74" customFormat="1" ht="15" customHeight="1">
      <c r="A226" s="101"/>
      <c r="B226" s="101"/>
      <c r="C226" s="101"/>
      <c r="D226" s="101"/>
      <c r="E226" s="101"/>
      <c r="F226" s="101"/>
      <c r="G226" s="101"/>
      <c r="H226" s="101"/>
      <c r="I226" s="101"/>
    </row>
    <row r="227" spans="1:9" s="74" customFormat="1" ht="15" customHeight="1">
      <c r="A227" s="74" t="s">
        <v>288</v>
      </c>
      <c r="B227" s="101" t="s">
        <v>248</v>
      </c>
      <c r="C227" s="101">
        <v>0</v>
      </c>
      <c r="D227" s="101">
        <v>0</v>
      </c>
      <c r="E227" s="101">
        <v>0</v>
      </c>
      <c r="F227" s="101">
        <v>0</v>
      </c>
      <c r="G227" s="101">
        <v>0</v>
      </c>
      <c r="H227" s="101">
        <v>0</v>
      </c>
      <c r="I227" s="101">
        <v>0</v>
      </c>
    </row>
    <row r="228" spans="1:9" s="74" customFormat="1" ht="15" customHeight="1">
      <c r="A228" s="73"/>
      <c r="B228" s="101" t="s">
        <v>249</v>
      </c>
      <c r="C228" s="101">
        <v>0</v>
      </c>
      <c r="D228" s="101">
        <v>32</v>
      </c>
      <c r="E228" s="101">
        <v>0</v>
      </c>
      <c r="F228" s="101">
        <v>0</v>
      </c>
      <c r="G228" s="101">
        <v>0</v>
      </c>
      <c r="H228" s="101">
        <v>0</v>
      </c>
      <c r="I228" s="101">
        <v>32</v>
      </c>
    </row>
    <row r="229" spans="1:9" s="74" customFormat="1" ht="15" customHeight="1">
      <c r="A229" s="101"/>
      <c r="B229" s="101" t="s">
        <v>250</v>
      </c>
      <c r="C229" s="101">
        <v>0</v>
      </c>
      <c r="D229" s="101">
        <v>0</v>
      </c>
      <c r="E229" s="101">
        <v>0</v>
      </c>
      <c r="F229" s="101">
        <v>0</v>
      </c>
      <c r="G229" s="101">
        <v>0</v>
      </c>
      <c r="H229" s="101">
        <v>0</v>
      </c>
      <c r="I229" s="101">
        <v>0</v>
      </c>
    </row>
    <row r="230" spans="1:9" s="74" customFormat="1" ht="15" customHeight="1">
      <c r="A230" s="106"/>
      <c r="B230" s="101" t="s">
        <v>251</v>
      </c>
      <c r="C230" s="101">
        <v>19</v>
      </c>
      <c r="D230" s="101">
        <v>216</v>
      </c>
      <c r="E230" s="101">
        <v>20</v>
      </c>
      <c r="F230" s="101">
        <v>0</v>
      </c>
      <c r="G230" s="101">
        <v>0</v>
      </c>
      <c r="H230" s="101">
        <v>0</v>
      </c>
      <c r="I230" s="101">
        <v>255</v>
      </c>
    </row>
    <row r="231" spans="1:9" s="74" customFormat="1" ht="15" customHeight="1">
      <c r="A231" s="101"/>
      <c r="B231" s="101" t="s">
        <v>252</v>
      </c>
      <c r="C231" s="101">
        <v>0</v>
      </c>
      <c r="D231" s="101">
        <v>0</v>
      </c>
      <c r="E231" s="101">
        <v>0</v>
      </c>
      <c r="F231" s="101">
        <v>0</v>
      </c>
      <c r="G231" s="101">
        <v>0</v>
      </c>
      <c r="H231" s="101">
        <v>0</v>
      </c>
      <c r="I231" s="101">
        <v>0</v>
      </c>
    </row>
    <row r="232" spans="1:9" s="74" customFormat="1" ht="15" customHeight="1">
      <c r="A232" s="101"/>
      <c r="B232" s="101" t="s">
        <v>253</v>
      </c>
      <c r="C232" s="101">
        <v>0</v>
      </c>
      <c r="D232" s="101">
        <v>0</v>
      </c>
      <c r="E232" s="101">
        <v>0</v>
      </c>
      <c r="F232" s="101">
        <v>0</v>
      </c>
      <c r="G232" s="101">
        <v>0</v>
      </c>
      <c r="H232" s="101">
        <v>0</v>
      </c>
      <c r="I232" s="101">
        <v>0</v>
      </c>
    </row>
    <row r="233" spans="1:9" s="74" customFormat="1" ht="15" customHeight="1">
      <c r="A233" s="101"/>
      <c r="B233" s="101" t="s">
        <v>254</v>
      </c>
      <c r="C233" s="101">
        <v>0</v>
      </c>
      <c r="D233" s="101">
        <v>0</v>
      </c>
      <c r="E233" s="101">
        <v>0</v>
      </c>
      <c r="F233" s="101">
        <v>0</v>
      </c>
      <c r="G233" s="101">
        <v>0</v>
      </c>
      <c r="H233" s="101">
        <v>0</v>
      </c>
      <c r="I233" s="101">
        <v>0</v>
      </c>
    </row>
    <row r="234" spans="1:9" s="74" customFormat="1" ht="15" customHeight="1">
      <c r="A234" s="101"/>
      <c r="B234" s="101" t="s">
        <v>255</v>
      </c>
      <c r="C234" s="101">
        <v>0</v>
      </c>
      <c r="D234" s="101">
        <v>0</v>
      </c>
      <c r="E234" s="101">
        <v>4</v>
      </c>
      <c r="F234" s="101">
        <v>0</v>
      </c>
      <c r="G234" s="101">
        <v>0</v>
      </c>
      <c r="H234" s="101">
        <v>0</v>
      </c>
      <c r="I234" s="101">
        <v>4</v>
      </c>
    </row>
    <row r="235" spans="1:9" s="74" customFormat="1" ht="15" customHeight="1">
      <c r="A235" s="101"/>
      <c r="B235" s="101" t="s">
        <v>256</v>
      </c>
      <c r="C235" s="101">
        <v>0</v>
      </c>
      <c r="D235" s="101">
        <v>0</v>
      </c>
      <c r="E235" s="101">
        <v>0</v>
      </c>
      <c r="F235" s="101">
        <v>0</v>
      </c>
      <c r="G235" s="101">
        <v>0</v>
      </c>
      <c r="H235" s="101">
        <v>0</v>
      </c>
      <c r="I235" s="101">
        <v>0</v>
      </c>
    </row>
    <row r="236" spans="1:9" s="74" customFormat="1" ht="15" customHeight="1">
      <c r="A236" s="101"/>
      <c r="B236" s="72" t="s">
        <v>283</v>
      </c>
      <c r="C236" s="101">
        <v>0</v>
      </c>
      <c r="D236" s="101">
        <v>0</v>
      </c>
      <c r="E236" s="101">
        <v>0</v>
      </c>
      <c r="F236" s="101">
        <v>0</v>
      </c>
      <c r="G236" s="101">
        <v>0</v>
      </c>
      <c r="H236" s="101">
        <v>0</v>
      </c>
      <c r="I236" s="101">
        <v>0</v>
      </c>
    </row>
    <row r="237" spans="1:9" s="74" customFormat="1" ht="15" customHeight="1">
      <c r="A237" s="101"/>
      <c r="B237" s="72" t="s">
        <v>257</v>
      </c>
      <c r="C237" s="101">
        <v>0</v>
      </c>
      <c r="D237" s="101">
        <v>0</v>
      </c>
      <c r="E237" s="101">
        <v>0</v>
      </c>
      <c r="F237" s="101">
        <v>0</v>
      </c>
      <c r="G237" s="101">
        <v>0</v>
      </c>
      <c r="H237" s="101">
        <v>0</v>
      </c>
      <c r="I237" s="101">
        <v>0</v>
      </c>
    </row>
    <row r="238" spans="1:9" s="74" customFormat="1" ht="15" customHeight="1">
      <c r="A238" s="101"/>
      <c r="B238" s="72" t="s">
        <v>258</v>
      </c>
      <c r="C238" s="101">
        <v>0</v>
      </c>
      <c r="D238" s="101">
        <v>0</v>
      </c>
      <c r="E238" s="101">
        <v>0</v>
      </c>
      <c r="F238" s="101">
        <v>0</v>
      </c>
      <c r="G238" s="101">
        <v>0</v>
      </c>
      <c r="H238" s="101">
        <v>0</v>
      </c>
      <c r="I238" s="101">
        <v>0</v>
      </c>
    </row>
    <row r="239" spans="1:9" s="74" customFormat="1" ht="15" customHeight="1">
      <c r="A239" s="101"/>
      <c r="C239" s="101"/>
      <c r="D239" s="101"/>
      <c r="E239" s="101"/>
      <c r="F239" s="101"/>
      <c r="G239" s="101"/>
      <c r="H239" s="101"/>
      <c r="I239" s="101"/>
    </row>
    <row r="240" spans="1:9" s="74" customFormat="1" ht="15" customHeight="1">
      <c r="B240" s="74" t="s">
        <v>98</v>
      </c>
      <c r="C240" s="74">
        <v>19</v>
      </c>
      <c r="D240" s="74">
        <v>248</v>
      </c>
      <c r="E240" s="74">
        <v>24</v>
      </c>
      <c r="F240" s="74">
        <v>0</v>
      </c>
      <c r="G240" s="74">
        <v>0</v>
      </c>
      <c r="H240" s="74">
        <v>0</v>
      </c>
      <c r="I240" s="74">
        <v>291</v>
      </c>
    </row>
    <row r="241" spans="1:9" s="74" customFormat="1" ht="15" customHeight="1">
      <c r="C241" s="101"/>
      <c r="D241" s="101"/>
      <c r="E241" s="101"/>
      <c r="F241" s="101"/>
      <c r="G241" s="101"/>
      <c r="H241" s="101"/>
      <c r="I241" s="101"/>
    </row>
    <row r="242" spans="1:9" ht="15" customHeight="1">
      <c r="A242" s="6"/>
      <c r="B242" s="98" t="s">
        <v>140</v>
      </c>
      <c r="C242" s="98"/>
      <c r="D242" s="98"/>
      <c r="E242" s="98"/>
      <c r="F242" s="98"/>
      <c r="G242" s="98"/>
      <c r="H242" s="98"/>
      <c r="I242" s="98"/>
    </row>
    <row r="244" spans="1:9" ht="15" customHeight="1">
      <c r="A244" s="74" t="s">
        <v>284</v>
      </c>
      <c r="B244" s="101" t="s">
        <v>248</v>
      </c>
      <c r="C244" s="101">
        <v>0</v>
      </c>
      <c r="D244" s="101">
        <v>0</v>
      </c>
      <c r="E244" s="101">
        <v>0</v>
      </c>
      <c r="F244" s="101">
        <v>0</v>
      </c>
      <c r="G244" s="101">
        <v>0</v>
      </c>
      <c r="H244" s="101">
        <v>0</v>
      </c>
      <c r="I244" s="101">
        <v>0</v>
      </c>
    </row>
    <row r="245" spans="1:9" ht="15" customHeight="1">
      <c r="A245" s="73"/>
      <c r="B245" s="101" t="s">
        <v>249</v>
      </c>
      <c r="C245" s="101">
        <v>0</v>
      </c>
      <c r="D245" s="101">
        <v>0</v>
      </c>
      <c r="E245" s="101">
        <v>0</v>
      </c>
      <c r="F245" s="101">
        <v>0</v>
      </c>
      <c r="G245" s="101">
        <v>0</v>
      </c>
      <c r="H245" s="101">
        <v>0</v>
      </c>
      <c r="I245" s="101">
        <v>0</v>
      </c>
    </row>
    <row r="246" spans="1:9" ht="15" customHeight="1">
      <c r="B246" s="101" t="s">
        <v>250</v>
      </c>
      <c r="C246" s="101">
        <v>0</v>
      </c>
      <c r="D246" s="101">
        <v>0</v>
      </c>
      <c r="E246" s="101">
        <v>0</v>
      </c>
      <c r="F246" s="101">
        <v>0</v>
      </c>
      <c r="G246" s="101">
        <v>0</v>
      </c>
      <c r="H246" s="101">
        <v>0</v>
      </c>
      <c r="I246" s="101">
        <v>0</v>
      </c>
    </row>
    <row r="247" spans="1:9" ht="15" customHeight="1">
      <c r="A247" s="106"/>
      <c r="B247" s="101" t="s">
        <v>251</v>
      </c>
      <c r="C247" s="101">
        <v>0</v>
      </c>
      <c r="D247" s="101">
        <v>0</v>
      </c>
      <c r="E247" s="101">
        <v>0</v>
      </c>
      <c r="F247" s="101">
        <v>0</v>
      </c>
      <c r="G247" s="101">
        <v>0</v>
      </c>
      <c r="H247" s="101">
        <v>0</v>
      </c>
      <c r="I247" s="101">
        <v>0</v>
      </c>
    </row>
    <row r="248" spans="1:9" ht="15" customHeight="1">
      <c r="B248" s="101" t="s">
        <v>252</v>
      </c>
      <c r="C248" s="101">
        <v>0</v>
      </c>
      <c r="D248" s="101">
        <v>0</v>
      </c>
      <c r="E248" s="101">
        <v>0</v>
      </c>
      <c r="F248" s="101">
        <v>0</v>
      </c>
      <c r="G248" s="101">
        <v>0</v>
      </c>
      <c r="H248" s="101">
        <v>0</v>
      </c>
      <c r="I248" s="101">
        <v>0</v>
      </c>
    </row>
    <row r="249" spans="1:9" ht="15" customHeight="1">
      <c r="B249" s="101" t="s">
        <v>253</v>
      </c>
      <c r="C249" s="101">
        <v>0</v>
      </c>
      <c r="D249" s="101">
        <v>0</v>
      </c>
      <c r="E249" s="101">
        <v>0</v>
      </c>
      <c r="F249" s="101">
        <v>0</v>
      </c>
      <c r="G249" s="101">
        <v>0</v>
      </c>
      <c r="H249" s="101">
        <v>0</v>
      </c>
      <c r="I249" s="101">
        <v>0</v>
      </c>
    </row>
    <row r="250" spans="1:9" ht="15" customHeight="1">
      <c r="B250" s="101" t="s">
        <v>254</v>
      </c>
      <c r="C250" s="101">
        <v>0</v>
      </c>
      <c r="D250" s="101">
        <v>0</v>
      </c>
      <c r="E250" s="101">
        <v>0</v>
      </c>
      <c r="F250" s="101">
        <v>0</v>
      </c>
      <c r="G250" s="101">
        <v>0</v>
      </c>
      <c r="H250" s="101">
        <v>0</v>
      </c>
      <c r="I250" s="101">
        <v>0</v>
      </c>
    </row>
    <row r="251" spans="1:9" ht="15" customHeight="1">
      <c r="B251" s="101" t="s">
        <v>255</v>
      </c>
      <c r="C251" s="101">
        <v>0</v>
      </c>
      <c r="D251" s="101">
        <v>0</v>
      </c>
      <c r="E251" s="101">
        <v>0</v>
      </c>
      <c r="F251" s="101">
        <v>0</v>
      </c>
      <c r="G251" s="101">
        <v>0</v>
      </c>
      <c r="H251" s="101">
        <v>0</v>
      </c>
      <c r="I251" s="101">
        <v>0</v>
      </c>
    </row>
    <row r="252" spans="1:9" ht="15" customHeight="1">
      <c r="B252" s="101" t="s">
        <v>256</v>
      </c>
      <c r="C252" s="101">
        <v>0</v>
      </c>
      <c r="D252" s="101">
        <v>0</v>
      </c>
      <c r="E252" s="101">
        <v>0</v>
      </c>
      <c r="F252" s="101">
        <v>0</v>
      </c>
      <c r="G252" s="101">
        <v>0</v>
      </c>
      <c r="H252" s="101">
        <v>0</v>
      </c>
      <c r="I252" s="101">
        <v>0</v>
      </c>
    </row>
    <row r="253" spans="1:9" ht="15" customHeight="1">
      <c r="B253" s="72" t="s">
        <v>283</v>
      </c>
      <c r="C253" s="101">
        <v>0</v>
      </c>
      <c r="D253" s="101">
        <v>0</v>
      </c>
      <c r="E253" s="101">
        <v>0</v>
      </c>
      <c r="F253" s="101">
        <v>0</v>
      </c>
      <c r="G253" s="101">
        <v>0</v>
      </c>
      <c r="H253" s="101">
        <v>0</v>
      </c>
      <c r="I253" s="101">
        <v>0</v>
      </c>
    </row>
    <row r="254" spans="1:9" ht="15" customHeight="1">
      <c r="B254" s="72" t="s">
        <v>257</v>
      </c>
      <c r="C254" s="101">
        <v>0</v>
      </c>
      <c r="D254" s="101">
        <v>0</v>
      </c>
      <c r="E254" s="101">
        <v>0</v>
      </c>
      <c r="F254" s="101">
        <v>0</v>
      </c>
      <c r="G254" s="101">
        <v>0</v>
      </c>
      <c r="H254" s="101">
        <v>0</v>
      </c>
      <c r="I254" s="101">
        <v>0</v>
      </c>
    </row>
    <row r="255" spans="1:9" ht="15" customHeight="1">
      <c r="B255" s="72" t="s">
        <v>258</v>
      </c>
      <c r="C255" s="101">
        <v>0</v>
      </c>
      <c r="D255" s="101">
        <v>0</v>
      </c>
      <c r="E255" s="101">
        <v>0</v>
      </c>
      <c r="F255" s="101">
        <v>0</v>
      </c>
      <c r="G255" s="101">
        <v>0</v>
      </c>
      <c r="H255" s="101">
        <v>0</v>
      </c>
      <c r="I255" s="101">
        <v>0</v>
      </c>
    </row>
    <row r="256" spans="1:9" ht="15" customHeight="1">
      <c r="B256" s="74"/>
    </row>
    <row r="257" spans="1:9" ht="15" customHeight="1">
      <c r="A257" s="74"/>
      <c r="B257" s="74" t="s">
        <v>98</v>
      </c>
      <c r="C257" s="74">
        <v>0</v>
      </c>
      <c r="D257" s="74">
        <v>0</v>
      </c>
      <c r="E257" s="74">
        <v>0</v>
      </c>
      <c r="F257" s="74">
        <v>0</v>
      </c>
      <c r="G257" s="74">
        <v>0</v>
      </c>
      <c r="H257" s="74">
        <v>0</v>
      </c>
      <c r="I257" s="74">
        <v>0</v>
      </c>
    </row>
    <row r="259" spans="1:9" s="74" customFormat="1" ht="15" customHeight="1">
      <c r="A259" s="74" t="s">
        <v>287</v>
      </c>
      <c r="B259" s="101" t="s">
        <v>248</v>
      </c>
      <c r="C259" s="101">
        <v>0</v>
      </c>
      <c r="D259" s="101">
        <v>0</v>
      </c>
      <c r="E259" s="101">
        <v>0</v>
      </c>
      <c r="F259" s="101">
        <v>0</v>
      </c>
      <c r="G259" s="101">
        <v>0</v>
      </c>
      <c r="H259" s="101">
        <v>0</v>
      </c>
      <c r="I259" s="101">
        <v>0</v>
      </c>
    </row>
    <row r="260" spans="1:9" s="74" customFormat="1" ht="15" customHeight="1">
      <c r="A260" s="73"/>
      <c r="B260" s="101" t="s">
        <v>249</v>
      </c>
      <c r="C260" s="101">
        <v>0</v>
      </c>
      <c r="D260" s="101">
        <v>32</v>
      </c>
      <c r="E260" s="101">
        <v>0</v>
      </c>
      <c r="F260" s="101">
        <v>0</v>
      </c>
      <c r="G260" s="101">
        <v>0</v>
      </c>
      <c r="H260" s="101">
        <v>0</v>
      </c>
      <c r="I260" s="101">
        <v>32</v>
      </c>
    </row>
    <row r="261" spans="1:9" s="74" customFormat="1" ht="15" customHeight="1">
      <c r="A261" s="101"/>
      <c r="B261" s="101" t="s">
        <v>250</v>
      </c>
      <c r="C261" s="101">
        <v>0</v>
      </c>
      <c r="D261" s="101">
        <v>0</v>
      </c>
      <c r="E261" s="101">
        <v>0</v>
      </c>
      <c r="F261" s="101">
        <v>0</v>
      </c>
      <c r="G261" s="101">
        <v>0</v>
      </c>
      <c r="H261" s="101">
        <v>0</v>
      </c>
      <c r="I261" s="101">
        <v>0</v>
      </c>
    </row>
    <row r="262" spans="1:9" s="74" customFormat="1" ht="15" customHeight="1">
      <c r="A262" s="106"/>
      <c r="B262" s="101" t="s">
        <v>251</v>
      </c>
      <c r="C262" s="101">
        <v>19</v>
      </c>
      <c r="D262" s="101">
        <v>106</v>
      </c>
      <c r="E262" s="101">
        <v>3</v>
      </c>
      <c r="F262" s="101">
        <v>0</v>
      </c>
      <c r="G262" s="101">
        <v>0</v>
      </c>
      <c r="H262" s="101">
        <v>0</v>
      </c>
      <c r="I262" s="101">
        <v>128</v>
      </c>
    </row>
    <row r="263" spans="1:9" s="74" customFormat="1" ht="15" customHeight="1">
      <c r="A263" s="101"/>
      <c r="B263" s="101" t="s">
        <v>252</v>
      </c>
      <c r="C263" s="101">
        <v>0</v>
      </c>
      <c r="D263" s="101">
        <v>0</v>
      </c>
      <c r="E263" s="101">
        <v>0</v>
      </c>
      <c r="F263" s="101">
        <v>0</v>
      </c>
      <c r="G263" s="101">
        <v>0</v>
      </c>
      <c r="H263" s="101">
        <v>0</v>
      </c>
      <c r="I263" s="101">
        <v>0</v>
      </c>
    </row>
    <row r="264" spans="1:9" s="74" customFormat="1" ht="15" customHeight="1">
      <c r="A264" s="101"/>
      <c r="B264" s="101" t="s">
        <v>253</v>
      </c>
      <c r="C264" s="101">
        <v>0</v>
      </c>
      <c r="D264" s="101">
        <v>0</v>
      </c>
      <c r="E264" s="101">
        <v>0</v>
      </c>
      <c r="F264" s="101">
        <v>0</v>
      </c>
      <c r="G264" s="101">
        <v>0</v>
      </c>
      <c r="H264" s="101">
        <v>0</v>
      </c>
      <c r="I264" s="101">
        <v>0</v>
      </c>
    </row>
    <row r="265" spans="1:9" s="74" customFormat="1" ht="15" customHeight="1">
      <c r="A265" s="101"/>
      <c r="B265" s="101" t="s">
        <v>254</v>
      </c>
      <c r="C265" s="101">
        <v>0</v>
      </c>
      <c r="D265" s="101">
        <v>0</v>
      </c>
      <c r="E265" s="101">
        <v>0</v>
      </c>
      <c r="F265" s="101">
        <v>0</v>
      </c>
      <c r="G265" s="101">
        <v>0</v>
      </c>
      <c r="H265" s="101">
        <v>0</v>
      </c>
      <c r="I265" s="101">
        <v>0</v>
      </c>
    </row>
    <row r="266" spans="1:9" s="74" customFormat="1" ht="15" customHeight="1">
      <c r="A266" s="101"/>
      <c r="B266" s="101" t="s">
        <v>255</v>
      </c>
      <c r="C266" s="101">
        <v>0</v>
      </c>
      <c r="D266" s="101">
        <v>0</v>
      </c>
      <c r="E266" s="101">
        <v>4</v>
      </c>
      <c r="F266" s="101">
        <v>0</v>
      </c>
      <c r="G266" s="101">
        <v>0</v>
      </c>
      <c r="H266" s="101">
        <v>0</v>
      </c>
      <c r="I266" s="101">
        <v>4</v>
      </c>
    </row>
    <row r="267" spans="1:9" s="74" customFormat="1" ht="15" customHeight="1">
      <c r="A267" s="101"/>
      <c r="B267" s="101" t="s">
        <v>256</v>
      </c>
      <c r="C267" s="101">
        <v>0</v>
      </c>
      <c r="D267" s="101">
        <v>0</v>
      </c>
      <c r="E267" s="101">
        <v>0</v>
      </c>
      <c r="F267" s="101">
        <v>0</v>
      </c>
      <c r="G267" s="101">
        <v>0</v>
      </c>
      <c r="H267" s="101">
        <v>0</v>
      </c>
      <c r="I267" s="101">
        <v>0</v>
      </c>
    </row>
    <row r="268" spans="1:9" s="74" customFormat="1" ht="15" customHeight="1">
      <c r="A268" s="101"/>
      <c r="B268" s="72" t="s">
        <v>283</v>
      </c>
      <c r="C268" s="101">
        <v>0</v>
      </c>
      <c r="D268" s="101">
        <v>0</v>
      </c>
      <c r="E268" s="101">
        <v>0</v>
      </c>
      <c r="F268" s="101">
        <v>0</v>
      </c>
      <c r="G268" s="101">
        <v>0</v>
      </c>
      <c r="H268" s="101">
        <v>0</v>
      </c>
      <c r="I268" s="101">
        <v>0</v>
      </c>
    </row>
    <row r="269" spans="1:9" s="74" customFormat="1" ht="15" customHeight="1">
      <c r="A269" s="101"/>
      <c r="B269" s="72" t="s">
        <v>257</v>
      </c>
      <c r="C269" s="101">
        <v>0</v>
      </c>
      <c r="D269" s="101">
        <v>0</v>
      </c>
      <c r="E269" s="101">
        <v>0</v>
      </c>
      <c r="F269" s="101">
        <v>0</v>
      </c>
      <c r="G269" s="101">
        <v>0</v>
      </c>
      <c r="H269" s="101">
        <v>0</v>
      </c>
      <c r="I269" s="101">
        <v>0</v>
      </c>
    </row>
    <row r="270" spans="1:9" s="74" customFormat="1" ht="15" customHeight="1">
      <c r="A270" s="101"/>
      <c r="B270" s="72" t="s">
        <v>258</v>
      </c>
      <c r="C270" s="101">
        <v>0</v>
      </c>
      <c r="D270" s="101">
        <v>0</v>
      </c>
      <c r="E270" s="101">
        <v>0</v>
      </c>
      <c r="F270" s="101">
        <v>0</v>
      </c>
      <c r="G270" s="101">
        <v>0</v>
      </c>
      <c r="H270" s="101">
        <v>0</v>
      </c>
      <c r="I270" s="101">
        <v>0</v>
      </c>
    </row>
    <row r="271" spans="1:9" s="74" customFormat="1" ht="15" customHeight="1">
      <c r="A271" s="101"/>
      <c r="C271" s="101"/>
      <c r="D271" s="101"/>
      <c r="E271" s="101"/>
      <c r="F271" s="101"/>
      <c r="G271" s="101"/>
      <c r="H271" s="101"/>
      <c r="I271" s="101"/>
    </row>
    <row r="272" spans="1:9" s="74" customFormat="1" ht="15" customHeight="1">
      <c r="B272" s="74" t="s">
        <v>98</v>
      </c>
      <c r="C272" s="74">
        <v>19</v>
      </c>
      <c r="D272" s="74">
        <v>138</v>
      </c>
      <c r="E272" s="74">
        <v>7</v>
      </c>
      <c r="F272" s="74">
        <v>0</v>
      </c>
      <c r="G272" s="74">
        <v>0</v>
      </c>
      <c r="H272" s="74">
        <v>0</v>
      </c>
      <c r="I272" s="74">
        <v>164</v>
      </c>
    </row>
    <row r="273" spans="1:9" s="74" customFormat="1" ht="15" customHeight="1">
      <c r="A273" s="101"/>
      <c r="B273" s="101"/>
      <c r="C273" s="101"/>
      <c r="D273" s="101"/>
      <c r="E273" s="101"/>
      <c r="F273" s="101"/>
      <c r="G273" s="101"/>
      <c r="H273" s="101"/>
      <c r="I273" s="101"/>
    </row>
    <row r="274" spans="1:9" s="74" customFormat="1" ht="15" customHeight="1">
      <c r="A274" s="74" t="s">
        <v>288</v>
      </c>
      <c r="B274" s="101" t="s">
        <v>248</v>
      </c>
      <c r="C274" s="101">
        <v>0</v>
      </c>
      <c r="D274" s="101">
        <v>0</v>
      </c>
      <c r="E274" s="101">
        <v>0</v>
      </c>
      <c r="F274" s="101">
        <v>0</v>
      </c>
      <c r="G274" s="101">
        <v>0</v>
      </c>
      <c r="H274" s="101">
        <v>0</v>
      </c>
      <c r="I274" s="101">
        <v>0</v>
      </c>
    </row>
    <row r="275" spans="1:9" s="74" customFormat="1" ht="15" customHeight="1">
      <c r="A275" s="73"/>
      <c r="B275" s="101" t="s">
        <v>249</v>
      </c>
      <c r="C275" s="101">
        <v>0</v>
      </c>
      <c r="D275" s="101">
        <v>0</v>
      </c>
      <c r="E275" s="101">
        <v>0</v>
      </c>
      <c r="F275" s="101">
        <v>0</v>
      </c>
      <c r="G275" s="101">
        <v>0</v>
      </c>
      <c r="H275" s="101">
        <v>0</v>
      </c>
      <c r="I275" s="101">
        <v>0</v>
      </c>
    </row>
    <row r="276" spans="1:9" s="74" customFormat="1" ht="15" customHeight="1">
      <c r="A276" s="101"/>
      <c r="B276" s="101" t="s">
        <v>250</v>
      </c>
      <c r="C276" s="101">
        <v>0</v>
      </c>
      <c r="D276" s="101">
        <v>0</v>
      </c>
      <c r="E276" s="101">
        <v>0</v>
      </c>
      <c r="F276" s="101">
        <v>0</v>
      </c>
      <c r="G276" s="101">
        <v>0</v>
      </c>
      <c r="H276" s="101">
        <v>0</v>
      </c>
      <c r="I276" s="101">
        <v>0</v>
      </c>
    </row>
    <row r="277" spans="1:9" s="74" customFormat="1" ht="15" customHeight="1">
      <c r="A277" s="106"/>
      <c r="B277" s="101" t="s">
        <v>251</v>
      </c>
      <c r="C277" s="101">
        <v>0</v>
      </c>
      <c r="D277" s="101">
        <v>0</v>
      </c>
      <c r="E277" s="101">
        <v>0</v>
      </c>
      <c r="F277" s="101">
        <v>0</v>
      </c>
      <c r="G277" s="101">
        <v>0</v>
      </c>
      <c r="H277" s="101">
        <v>0</v>
      </c>
      <c r="I277" s="101">
        <v>0</v>
      </c>
    </row>
    <row r="278" spans="1:9" s="74" customFormat="1" ht="15" customHeight="1">
      <c r="A278" s="101"/>
      <c r="B278" s="101" t="s">
        <v>252</v>
      </c>
      <c r="C278" s="101">
        <v>0</v>
      </c>
      <c r="D278" s="101">
        <v>0</v>
      </c>
      <c r="E278" s="101">
        <v>0</v>
      </c>
      <c r="F278" s="101">
        <v>0</v>
      </c>
      <c r="G278" s="101">
        <v>0</v>
      </c>
      <c r="H278" s="101">
        <v>0</v>
      </c>
      <c r="I278" s="101">
        <v>0</v>
      </c>
    </row>
    <row r="279" spans="1:9" s="74" customFormat="1" ht="15" customHeight="1">
      <c r="A279" s="101"/>
      <c r="B279" s="101" t="s">
        <v>253</v>
      </c>
      <c r="C279" s="101">
        <v>0</v>
      </c>
      <c r="D279" s="101">
        <v>0</v>
      </c>
      <c r="E279" s="101">
        <v>0</v>
      </c>
      <c r="F279" s="101">
        <v>0</v>
      </c>
      <c r="G279" s="101">
        <v>0</v>
      </c>
      <c r="H279" s="101">
        <v>0</v>
      </c>
      <c r="I279" s="101">
        <v>0</v>
      </c>
    </row>
    <row r="280" spans="1:9" s="74" customFormat="1" ht="15" customHeight="1">
      <c r="A280" s="101"/>
      <c r="B280" s="101" t="s">
        <v>254</v>
      </c>
      <c r="C280" s="101">
        <v>0</v>
      </c>
      <c r="D280" s="101">
        <v>0</v>
      </c>
      <c r="E280" s="101">
        <v>0</v>
      </c>
      <c r="F280" s="101">
        <v>0</v>
      </c>
      <c r="G280" s="101">
        <v>0</v>
      </c>
      <c r="H280" s="101">
        <v>0</v>
      </c>
      <c r="I280" s="101">
        <v>0</v>
      </c>
    </row>
    <row r="281" spans="1:9" s="74" customFormat="1" ht="15" customHeight="1">
      <c r="A281" s="101"/>
      <c r="B281" s="101" t="s">
        <v>255</v>
      </c>
      <c r="C281" s="101">
        <v>0</v>
      </c>
      <c r="D281" s="101">
        <v>0</v>
      </c>
      <c r="E281" s="101">
        <v>0</v>
      </c>
      <c r="F281" s="101">
        <v>0</v>
      </c>
      <c r="G281" s="101">
        <v>0</v>
      </c>
      <c r="H281" s="101">
        <v>0</v>
      </c>
      <c r="I281" s="101">
        <v>0</v>
      </c>
    </row>
    <row r="282" spans="1:9" s="74" customFormat="1" ht="15" customHeight="1">
      <c r="A282" s="101"/>
      <c r="B282" s="101" t="s">
        <v>256</v>
      </c>
      <c r="C282" s="101">
        <v>0</v>
      </c>
      <c r="D282" s="101">
        <v>0</v>
      </c>
      <c r="E282" s="101">
        <v>0</v>
      </c>
      <c r="F282" s="101">
        <v>0</v>
      </c>
      <c r="G282" s="101">
        <v>0</v>
      </c>
      <c r="H282" s="101">
        <v>0</v>
      </c>
      <c r="I282" s="101">
        <v>0</v>
      </c>
    </row>
    <row r="283" spans="1:9" s="74" customFormat="1" ht="15" customHeight="1">
      <c r="A283" s="101"/>
      <c r="B283" s="72" t="s">
        <v>283</v>
      </c>
      <c r="C283" s="101">
        <v>0</v>
      </c>
      <c r="D283" s="101">
        <v>0</v>
      </c>
      <c r="E283" s="101">
        <v>0</v>
      </c>
      <c r="F283" s="101">
        <v>0</v>
      </c>
      <c r="G283" s="101">
        <v>0</v>
      </c>
      <c r="H283" s="101">
        <v>0</v>
      </c>
      <c r="I283" s="101">
        <v>0</v>
      </c>
    </row>
    <row r="284" spans="1:9" s="74" customFormat="1" ht="15" customHeight="1">
      <c r="A284" s="101"/>
      <c r="B284" s="72" t="s">
        <v>257</v>
      </c>
      <c r="C284" s="101">
        <v>0</v>
      </c>
      <c r="D284" s="101">
        <v>0</v>
      </c>
      <c r="E284" s="101">
        <v>0</v>
      </c>
      <c r="F284" s="101">
        <v>0</v>
      </c>
      <c r="G284" s="101">
        <v>0</v>
      </c>
      <c r="H284" s="101">
        <v>0</v>
      </c>
      <c r="I284" s="101">
        <v>0</v>
      </c>
    </row>
    <row r="285" spans="1:9" s="74" customFormat="1" ht="15" customHeight="1">
      <c r="A285" s="101"/>
      <c r="B285" s="72" t="s">
        <v>258</v>
      </c>
      <c r="C285" s="101">
        <v>0</v>
      </c>
      <c r="D285" s="101">
        <v>0</v>
      </c>
      <c r="E285" s="101">
        <v>0</v>
      </c>
      <c r="F285" s="101">
        <v>0</v>
      </c>
      <c r="G285" s="101">
        <v>0</v>
      </c>
      <c r="H285" s="101">
        <v>0</v>
      </c>
      <c r="I285" s="101">
        <v>0</v>
      </c>
    </row>
    <row r="286" spans="1:9" s="74" customFormat="1" ht="15" customHeight="1">
      <c r="A286" s="101"/>
      <c r="C286" s="101"/>
      <c r="D286" s="101"/>
      <c r="E286" s="101"/>
      <c r="F286" s="101"/>
      <c r="G286" s="101"/>
      <c r="H286" s="101"/>
      <c r="I286" s="101"/>
    </row>
    <row r="287" spans="1:9" s="74" customFormat="1" ht="15" customHeight="1">
      <c r="B287" s="74" t="s">
        <v>98</v>
      </c>
      <c r="C287" s="74">
        <v>0</v>
      </c>
      <c r="D287" s="74">
        <v>0</v>
      </c>
      <c r="E287" s="74">
        <v>0</v>
      </c>
      <c r="F287" s="74">
        <v>0</v>
      </c>
      <c r="G287" s="74">
        <v>0</v>
      </c>
      <c r="H287" s="74">
        <v>0</v>
      </c>
      <c r="I287" s="74">
        <v>0</v>
      </c>
    </row>
    <row r="288" spans="1:9" s="74" customFormat="1" ht="15" customHeight="1">
      <c r="C288" s="101"/>
      <c r="D288" s="101"/>
      <c r="E288" s="101"/>
      <c r="F288" s="101"/>
      <c r="G288" s="101"/>
      <c r="H288" s="101"/>
      <c r="I288" s="101"/>
    </row>
  </sheetData>
  <phoneticPr fontId="0" type="noConversion"/>
  <pageMargins left="0.75" right="0.75" top="0.49" bottom="0.3" header="0.5" footer="0.5"/>
  <pageSetup paperSize="9" scale="55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19</vt:i4>
      </vt:variant>
    </vt:vector>
  </HeadingPairs>
  <TitlesOfParts>
    <vt:vector size="38" baseType="lpstr">
      <vt:lpstr>NATIONAL</vt:lpstr>
      <vt:lpstr>CONTENT</vt:lpstr>
      <vt:lpstr>3.0</vt:lpstr>
      <vt:lpstr>3.1</vt:lpstr>
      <vt:lpstr>3.2</vt:lpstr>
      <vt:lpstr>3.3</vt:lpstr>
      <vt:lpstr>3.4</vt:lpstr>
      <vt:lpstr>3.5</vt:lpstr>
      <vt:lpstr>3.6</vt:lpstr>
      <vt:lpstr>3.7</vt:lpstr>
      <vt:lpstr>3.8</vt:lpstr>
      <vt:lpstr>3.9</vt:lpstr>
      <vt:lpstr>3.10</vt:lpstr>
      <vt:lpstr>3.11</vt:lpstr>
      <vt:lpstr>3.12</vt:lpstr>
      <vt:lpstr>3.13</vt:lpstr>
      <vt:lpstr>3.14</vt:lpstr>
      <vt:lpstr>3.15</vt:lpstr>
      <vt:lpstr>3.16</vt:lpstr>
      <vt:lpstr>'3.0'!Print_Area</vt:lpstr>
      <vt:lpstr>'3.11'!Print_Area</vt:lpstr>
      <vt:lpstr>'3.14'!Print_Area</vt:lpstr>
      <vt:lpstr>'3.15'!Print_Area</vt:lpstr>
      <vt:lpstr>'3.5'!Print_Area</vt:lpstr>
      <vt:lpstr>'3.6'!Print_Area</vt:lpstr>
      <vt:lpstr>'3.7'!Print_Area</vt:lpstr>
      <vt:lpstr>'3.0'!Print_Titles</vt:lpstr>
      <vt:lpstr>'3.1'!Print_Titles</vt:lpstr>
      <vt:lpstr>'3.10'!Print_Titles</vt:lpstr>
      <vt:lpstr>'3.11'!Print_Titles</vt:lpstr>
      <vt:lpstr>'3.12'!Print_Titles</vt:lpstr>
      <vt:lpstr>'3.14'!Print_Titles</vt:lpstr>
      <vt:lpstr>'3.15'!Print_Titles</vt:lpstr>
      <vt:lpstr>'3.16'!Print_Titles</vt:lpstr>
      <vt:lpstr>'3.2'!Print_Titles</vt:lpstr>
      <vt:lpstr>'3.4'!Print_Titles</vt:lpstr>
      <vt:lpstr>'3.5'!Print_Titles</vt:lpstr>
      <vt:lpstr>'3.7'!Print_Titles</vt:lpstr>
    </vt:vector>
  </TitlesOfParts>
  <Company>Jab Pen &amp; Perkh Harta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NAPIC</dc:creator>
  <cp:lastModifiedBy>NAPIC HQ</cp:lastModifiedBy>
  <cp:lastPrinted>2023-08-01T03:09:40Z</cp:lastPrinted>
  <dcterms:created xsi:type="dcterms:W3CDTF">2001-07-02T01:06:02Z</dcterms:created>
  <dcterms:modified xsi:type="dcterms:W3CDTF">2026-09-07T08:10:41Z</dcterms:modified>
</cp:coreProperties>
</file>